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<sst xmlns="http://schemas.openxmlformats.org/spreadsheetml/2006/main" count="94" uniqueCount="91">
  <si>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</si>
  <si>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</si>
  <si>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</si>
  <si>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</si>
  <si>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</si>
  <si>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</si>
  <si>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</si>
  <si>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</si>
  <si>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</si>
  <si>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ГОСУДАРСТВЕННАЯ ПОШЛИНА</t>
  </si>
  <si>
    <t>ПОКАЗАТЕЛИ</t>
  </si>
  <si>
    <t>Исполнено</t>
  </si>
  <si>
    <t>Наименование показателей</t>
  </si>
  <si>
    <t>Утвержденные бюджетные назначения                                                                на год</t>
  </si>
  <si>
    <t>РАСХОДЫ</t>
  </si>
  <si>
    <t>ИТОГО РАСХОДОВ</t>
  </si>
  <si>
    <t>ДЕФИЦИТ (-), ПРОФИЦИТ (+)</t>
  </si>
  <si>
    <t>ИСТОЧНИКИ ВНУТРЕННЕГО ФИНАНСИРОВАНИЯ ДЕФИЦИТА</t>
  </si>
  <si>
    <t>Остатки средств бюджетов</t>
  </si>
  <si>
    <t xml:space="preserve">                                                                Приложение</t>
  </si>
  <si>
    <t xml:space="preserve">                                                                к сведениям о ходе исполнения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</si>
  <si>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</si>
  <si>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</si>
  <si>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</si>
  <si>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</si>
  <si>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</si>
  <si>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</si>
  <si>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</si>
  <si>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</si>
  <si>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Культура</t>
  </si>
  <si>
    <t>Иные межбюджетные трансферты</t>
  </si>
  <si>
    <t>Мобилизационная и вневойсковая подготовка</t>
  </si>
  <si>
    <t>Благоустройство</t>
  </si>
  <si>
    <t>Другие вопросы в области национальной экономики</t>
  </si>
  <si>
    <t>Коммунальное хозяйство</t>
  </si>
  <si>
    <t>СОЦИАЛЬНАЯ ПОЛИТИКА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</si>
  <si>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</si>
  <si>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</si>
  <si>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</si>
  <si>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</si>
  <si>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ШТРАФЫ, САНКЦИИ, ВОЗМЕЩЕНИЕ УЩЕРБА</t>
  </si>
  <si>
    <t>Единый сельскохозяйственный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</si>
  <si>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</si>
  <si>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</si>
  <si>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</si>
  <si>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Дотации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</si>
  <si>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</si>
  <si>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НАЦИОНАЛЬНАЯ БЕЗОПАСНОСТЬ И ПРАВООХРАНИТЕЛЬНАЯ ДЕЯТЕЛЬНОСТЬ</t>
  </si>
  <si>
    <t>ФИЗИЧЕСКАЯ КУЛЬТУРА И СПОРТ</t>
  </si>
  <si>
    <t xml:space="preserve">Физическая культура </t>
  </si>
  <si>
    <t>Защита населения и территории  от чрезвычайных ситуаций природного  и техногенного характера,гражданская оборона</t>
  </si>
  <si>
    <t>Дорожное хозяйство (Дорожные фонды)</t>
  </si>
  <si>
    <t>КУЛЬТУРА,  КИНЕМАТОГРАФИЯ</t>
  </si>
  <si>
    <t>Прочие поступления от денежных взысканий (штрафов) и иных сумм в возмещение ущерба</t>
  </si>
  <si>
    <t>Пенсионное обеспечение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</si>
  <si>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</si>
  <si>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</si>
  <si>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</si>
  <si>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</si>
  <si>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</si>
  <si>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</si>
  <si>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</si>
  <si>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</si>
  <si>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</si>
  <si>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Минимальный налог, зачисляемый в бюджеты субъектов Российской Федерации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</si>
  <si>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</si>
  <si>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</si>
  <si>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</si>
  <si>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</si>
  <si>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</si>
  <si>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</si>
  <si>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</si>
  <si>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</si>
  <si>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</si>
  <si>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</si>
  <si>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</si>
  <si>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</si>
  <si>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</si>
  <si>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</si>
  <si>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субъектов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</si>
  <si>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</si>
  <si>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</si>
  <si>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</si>
  <si>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</si>
  <si>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</si>
  <si>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</si>
  <si>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</si>
  <si>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ИТОГО ДОХОДОВ</t>
  </si>
  <si>
    <t>Социальное обеспечение населения</t>
  </si>
  <si>
    <t>местного бюджета за 1 полугодие  2015 года</t>
  </si>
  <si>
    <t xml:space="preserve">                                                                  местного бюджета за 1 полугодие 2015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</si>
</sst>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MS Sans Serif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10" xfId="0" applyFont="1" applyBorder="1" applyAlignment="1">
      <alignment vertical="top" wrapText="1"/>
    </xf>
    <xf numFmtId="164" fontId="4" fillId="0" borderId="10" xfId="0" applyNumberFormat="1" applyFont="1" applyBorder="1" applyAlignment="1">
      <alignment horizontal="right" vertical="top"/>
    </xf>
    <xf numFmtId="164" fontId="5" fillId="0" borderId="10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vertical="top"/>
    </xf>
    <xf numFmtId="164" fontId="43" fillId="0" borderId="10" xfId="0" applyNumberFormat="1" applyFont="1" applyBorder="1" applyAlignment="1">
      <alignment horizontal="right" vertical="top"/>
    </xf>
    <xf numFmtId="164" fontId="5" fillId="0" borderId="10" xfId="0" applyNumberFormat="1" applyFont="1" applyBorder="1" applyAlignment="1">
      <alignment vertical="top"/>
    </xf>
    <xf numFmtId="0" fontId="6" fillId="0" borderId="10" xfId="52" applyFont="1" applyFill="1" applyBorder="1" applyAlignment="1">
      <alignment vertical="top" wrapText="1"/>
      <protection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vertical="top"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5"/>
  <sheetViews>
    <sheetView tabSelected="1" zoomScale="84" zoomScaleNormal="84" zoomScalePageLayoutView="0" workbookViewId="0" topLeftCell="A1">
      <selection activeCell="K14" sqref="K14"/>
    </sheetView>
  </sheetViews>
  <sheetFormatPr defaultColWidth="9.00390625" defaultRowHeight="12.75"/>
  <cols>
    <col min="1" max="1" width="55.00390625" style="0" customWidth="1"/>
    <col min="2" max="2" width="20.25390625" style="0" customWidth="1"/>
    <col min="3" max="3" width="19.875" style="0" customWidth="1"/>
  </cols>
  <sheetData>
    <row r="1" spans="1:3" ht="18.75">
      <c r="A1" s="24" t="s">
        <v>19</v>
      </c>
      <c r="B1" s="24"/>
      <c r="C1" s="24"/>
    </row>
    <row r="2" spans="1:3" ht="18.75">
      <c r="A2" s="24" t="s">
        <v>20</v>
      </c>
      <c r="B2" s="24"/>
      <c r="C2" s="24"/>
    </row>
    <row r="3" spans="1:3" ht="15" customHeight="1">
      <c r="A3" s="24" t="s">
        <v>90</v>
      </c>
      <c r="B3" s="24"/>
      <c r="C3" s="24"/>
    </row>
    <row r="4" spans="1:3" ht="15" customHeight="1">
      <c r="A4" s="25"/>
      <c r="B4" s="25"/>
      <c r="C4" s="3"/>
    </row>
    <row r="5" spans="1:3" ht="18" customHeight="1">
      <c r="A5" s="25" t="s">
        <v>10</v>
      </c>
      <c r="B5" s="25"/>
      <c r="C5" s="25"/>
    </row>
    <row r="6" spans="1:3" ht="15" customHeight="1">
      <c r="A6" s="26" t="s">
        <v>89</v>
      </c>
      <c r="B6" s="26"/>
      <c r="C6" s="26"/>
    </row>
    <row r="7" spans="1:3" ht="18.75">
      <c r="A7" s="23"/>
      <c r="B7" s="23"/>
      <c r="C7" s="3"/>
    </row>
    <row r="8" spans="1:3" ht="75">
      <c r="A8" s="4" t="s">
        <v>12</v>
      </c>
      <c r="B8" s="4" t="s">
        <v>13</v>
      </c>
      <c r="C8" s="7" t="s">
        <v>11</v>
      </c>
    </row>
    <row r="9" spans="1:3" ht="18.75">
      <c r="A9" s="9">
        <v>1</v>
      </c>
      <c r="B9" s="9">
        <v>2</v>
      </c>
      <c r="C9" s="8">
        <v>3</v>
      </c>
    </row>
    <row r="10" spans="1:3" ht="15.75">
      <c r="A10" s="12" t="s">
        <v>8</v>
      </c>
      <c r="B10" s="15">
        <v>11920</v>
      </c>
      <c r="C10" s="16">
        <f>C11+C16+C22+C31+C39+C42+C50</f>
        <v>4249</v>
      </c>
    </row>
    <row r="11" spans="1:3" ht="15.75">
      <c r="A11" s="12" t="s">
        <v>0</v>
      </c>
      <c r="B11" s="15">
        <v>3055.3</v>
      </c>
      <c r="C11" s="15">
        <f>C12</f>
        <v>844.7</v>
      </c>
    </row>
    <row r="12" spans="1:3" ht="15.75">
      <c r="A12" s="12" t="s">
        <v>1</v>
      </c>
      <c r="B12" s="15">
        <v>3055.3</v>
      </c>
      <c r="C12" s="16">
        <f>C13+C14+C15</f>
        <v>844.7</v>
      </c>
    </row>
    <row r="13" spans="1:3" ht="94.5">
      <c r="A13" s="12" t="s">
        <v>55</v>
      </c>
      <c r="B13" s="15">
        <v>3022.9</v>
      </c>
      <c r="C13" s="15">
        <v>819.9</v>
      </c>
    </row>
    <row r="14" spans="1:3" ht="141.75">
      <c r="A14" s="12" t="s">
        <v>56</v>
      </c>
      <c r="B14" s="15">
        <v>3.8</v>
      </c>
      <c r="C14" s="15">
        <v>15.1</v>
      </c>
    </row>
    <row r="15" spans="1:3" ht="63">
      <c r="A15" s="12" t="s">
        <v>57</v>
      </c>
      <c r="B15" s="15">
        <v>28.6</v>
      </c>
      <c r="C15" s="15">
        <v>9.7</v>
      </c>
    </row>
    <row r="16" spans="1:3" ht="47.25">
      <c r="A16" s="12" t="s">
        <v>58</v>
      </c>
      <c r="B16" s="15">
        <v>1306.9</v>
      </c>
      <c r="C16" s="16">
        <f>C17</f>
        <v>708.5</v>
      </c>
    </row>
    <row r="17" spans="1:3" ht="47.25">
      <c r="A17" s="12" t="s">
        <v>59</v>
      </c>
      <c r="B17" s="15">
        <f>B18+B19+B20+B21</f>
        <v>1306.9</v>
      </c>
      <c r="C17" s="15">
        <f>C18+C19+C20+C21</f>
        <v>708.5</v>
      </c>
    </row>
    <row r="18" spans="1:3" ht="69.75" customHeight="1">
      <c r="A18" s="12" t="s">
        <v>60</v>
      </c>
      <c r="B18" s="15">
        <v>399.7</v>
      </c>
      <c r="C18" s="16">
        <v>230.4</v>
      </c>
    </row>
    <row r="19" spans="1:3" ht="115.5" customHeight="1">
      <c r="A19" s="12" t="s">
        <v>61</v>
      </c>
      <c r="B19" s="15">
        <v>14.9</v>
      </c>
      <c r="C19" s="15">
        <v>6.4</v>
      </c>
    </row>
    <row r="20" spans="1:3" ht="100.5" customHeight="1">
      <c r="A20" s="12" t="s">
        <v>62</v>
      </c>
      <c r="B20" s="15">
        <v>875.4</v>
      </c>
      <c r="C20" s="15">
        <v>491.4</v>
      </c>
    </row>
    <row r="21" spans="1:3" ht="99" customHeight="1">
      <c r="A21" s="12" t="s">
        <v>63</v>
      </c>
      <c r="B21" s="15">
        <v>16.9</v>
      </c>
      <c r="C21" s="15">
        <v>-19.7</v>
      </c>
    </row>
    <row r="22" spans="1:3" ht="15.75">
      <c r="A22" s="12" t="s">
        <v>2</v>
      </c>
      <c r="B22" s="15">
        <v>1164.6</v>
      </c>
      <c r="C22" s="15">
        <f>C23+C29</f>
        <v>1276.8</v>
      </c>
    </row>
    <row r="23" spans="1:3" ht="31.5">
      <c r="A23" s="12" t="s">
        <v>3</v>
      </c>
      <c r="B23" s="15">
        <v>486.6</v>
      </c>
      <c r="C23" s="15">
        <f>C24+C26+C28</f>
        <v>353.5</v>
      </c>
    </row>
    <row r="24" spans="1:3" ht="31.5">
      <c r="A24" s="12" t="s">
        <v>36</v>
      </c>
      <c r="B24" s="15">
        <v>246.8</v>
      </c>
      <c r="C24" s="15">
        <f>C25</f>
        <v>219.9</v>
      </c>
    </row>
    <row r="25" spans="1:3" ht="31.5">
      <c r="A25" s="12" t="s">
        <v>36</v>
      </c>
      <c r="B25" s="15">
        <v>246.8</v>
      </c>
      <c r="C25" s="16">
        <v>219.9</v>
      </c>
    </row>
    <row r="26" spans="1:3" ht="47.25">
      <c r="A26" s="12" t="s">
        <v>37</v>
      </c>
      <c r="B26" s="15">
        <v>112</v>
      </c>
      <c r="C26" s="15">
        <f>C27</f>
        <v>39.2</v>
      </c>
    </row>
    <row r="27" spans="1:3" ht="47.25">
      <c r="A27" s="12" t="s">
        <v>37</v>
      </c>
      <c r="B27" s="15">
        <v>112</v>
      </c>
      <c r="C27" s="15">
        <v>39.2</v>
      </c>
    </row>
    <row r="28" spans="1:3" ht="31.5">
      <c r="A28" s="12" t="s">
        <v>64</v>
      </c>
      <c r="B28" s="15">
        <v>127.8</v>
      </c>
      <c r="C28" s="15">
        <v>94.4</v>
      </c>
    </row>
    <row r="29" spans="1:3" ht="15.75">
      <c r="A29" s="12" t="s">
        <v>41</v>
      </c>
      <c r="B29" s="15">
        <v>678</v>
      </c>
      <c r="C29" s="15">
        <f>C30</f>
        <v>923.3</v>
      </c>
    </row>
    <row r="30" spans="1:3" ht="15.75">
      <c r="A30" s="12" t="s">
        <v>41</v>
      </c>
      <c r="B30" s="15">
        <v>678</v>
      </c>
      <c r="C30" s="15">
        <v>923.3</v>
      </c>
    </row>
    <row r="31" spans="1:3" ht="15.75">
      <c r="A31" s="12" t="s">
        <v>4</v>
      </c>
      <c r="B31" s="15">
        <v>5065.4</v>
      </c>
      <c r="C31" s="15">
        <f>C32+C34</f>
        <v>726</v>
      </c>
    </row>
    <row r="32" spans="1:3" ht="15.75">
      <c r="A32" s="12" t="s">
        <v>65</v>
      </c>
      <c r="B32" s="15">
        <v>431</v>
      </c>
      <c r="C32" s="15">
        <f>C33</f>
        <v>42.2</v>
      </c>
    </row>
    <row r="33" spans="1:3" ht="47.25">
      <c r="A33" s="12" t="s">
        <v>66</v>
      </c>
      <c r="B33" s="15">
        <v>431</v>
      </c>
      <c r="C33" s="15">
        <v>42.2</v>
      </c>
    </row>
    <row r="34" spans="1:3" ht="15.75">
      <c r="A34" s="12" t="s">
        <v>67</v>
      </c>
      <c r="B34" s="15">
        <v>4634.4</v>
      </c>
      <c r="C34" s="15">
        <f>C35+C37</f>
        <v>683.8</v>
      </c>
    </row>
    <row r="35" spans="1:3" ht="15.75">
      <c r="A35" s="12" t="s">
        <v>68</v>
      </c>
      <c r="B35" s="15">
        <f>B36</f>
        <v>168.2</v>
      </c>
      <c r="C35" s="15">
        <f>C36</f>
        <v>84.8</v>
      </c>
    </row>
    <row r="36" spans="1:3" ht="47.25">
      <c r="A36" s="12" t="s">
        <v>69</v>
      </c>
      <c r="B36" s="15">
        <v>168.2</v>
      </c>
      <c r="C36" s="16">
        <v>84.8</v>
      </c>
    </row>
    <row r="37" spans="1:3" ht="15.75">
      <c r="A37" s="12" t="s">
        <v>70</v>
      </c>
      <c r="B37" s="15">
        <f>B38</f>
        <v>4466.2</v>
      </c>
      <c r="C37" s="16">
        <f>C38</f>
        <v>599</v>
      </c>
    </row>
    <row r="38" spans="1:3" ht="47.25">
      <c r="A38" s="12" t="s">
        <v>71</v>
      </c>
      <c r="B38" s="15">
        <v>4466.2</v>
      </c>
      <c r="C38" s="15">
        <v>599</v>
      </c>
    </row>
    <row r="39" spans="1:3" ht="15.75">
      <c r="A39" s="12" t="s">
        <v>9</v>
      </c>
      <c r="B39" s="15">
        <v>69.7</v>
      </c>
      <c r="C39" s="15">
        <f>C40</f>
        <v>38.2</v>
      </c>
    </row>
    <row r="40" spans="1:3" ht="63">
      <c r="A40" s="12" t="s">
        <v>72</v>
      </c>
      <c r="B40" s="15">
        <v>69.7</v>
      </c>
      <c r="C40" s="16">
        <f>C41</f>
        <v>38.2</v>
      </c>
    </row>
    <row r="41" spans="1:3" ht="94.5">
      <c r="A41" s="12" t="s">
        <v>73</v>
      </c>
      <c r="B41" s="15">
        <v>69.7</v>
      </c>
      <c r="C41" s="15">
        <v>38.2</v>
      </c>
    </row>
    <row r="42" spans="1:3" ht="47.25">
      <c r="A42" s="12" t="s">
        <v>5</v>
      </c>
      <c r="B42" s="15">
        <v>1091.9</v>
      </c>
      <c r="C42" s="15">
        <f>C43</f>
        <v>471.2</v>
      </c>
    </row>
    <row r="43" spans="1:3" ht="110.25">
      <c r="A43" s="12" t="s">
        <v>42</v>
      </c>
      <c r="B43" s="15">
        <v>1091.9</v>
      </c>
      <c r="C43" s="15">
        <f>C45+C47+C49</f>
        <v>471.2</v>
      </c>
    </row>
    <row r="44" spans="1:3" ht="102.75" customHeight="1">
      <c r="A44" s="12" t="s">
        <v>43</v>
      </c>
      <c r="B44" s="15">
        <v>32.9</v>
      </c>
      <c r="C44" s="15">
        <f>C45</f>
        <v>7.6</v>
      </c>
    </row>
    <row r="45" spans="1:3" ht="94.5">
      <c r="A45" s="12" t="s">
        <v>74</v>
      </c>
      <c r="B45" s="15">
        <v>32.9</v>
      </c>
      <c r="C45" s="16">
        <v>7.6</v>
      </c>
    </row>
    <row r="46" spans="1:3" ht="94.5">
      <c r="A46" s="12" t="s">
        <v>44</v>
      </c>
      <c r="B46" s="15">
        <v>60.1</v>
      </c>
      <c r="C46" s="15">
        <f>C47</f>
        <v>19.3</v>
      </c>
    </row>
    <row r="47" spans="1:3" ht="86.25" customHeight="1">
      <c r="A47" s="12" t="s">
        <v>75</v>
      </c>
      <c r="B47" s="15">
        <v>60.1</v>
      </c>
      <c r="C47" s="15">
        <v>19.3</v>
      </c>
    </row>
    <row r="48" spans="1:3" ht="57" customHeight="1">
      <c r="A48" s="12" t="s">
        <v>76</v>
      </c>
      <c r="B48" s="15">
        <v>998.9</v>
      </c>
      <c r="C48" s="16">
        <f>C49</f>
        <v>444.3</v>
      </c>
    </row>
    <row r="49" spans="1:3" ht="54.75" customHeight="1">
      <c r="A49" s="12" t="s">
        <v>77</v>
      </c>
      <c r="B49" s="15">
        <v>998.9</v>
      </c>
      <c r="C49" s="16">
        <v>444.3</v>
      </c>
    </row>
    <row r="50" spans="1:3" ht="15.75">
      <c r="A50" s="12" t="s">
        <v>40</v>
      </c>
      <c r="B50" s="15">
        <v>166.2</v>
      </c>
      <c r="C50" s="15">
        <f>C51+C53</f>
        <v>183.6</v>
      </c>
    </row>
    <row r="51" spans="1:3" ht="52.5" customHeight="1">
      <c r="A51" s="18" t="s">
        <v>85</v>
      </c>
      <c r="B51" s="15">
        <v>0</v>
      </c>
      <c r="C51" s="15">
        <v>5</v>
      </c>
    </row>
    <row r="52" spans="1:3" ht="66" customHeight="1">
      <c r="A52" s="18" t="s">
        <v>86</v>
      </c>
      <c r="B52" s="15">
        <v>0</v>
      </c>
      <c r="C52" s="15">
        <v>5</v>
      </c>
    </row>
    <row r="53" spans="1:3" ht="31.5">
      <c r="A53" s="12" t="s">
        <v>53</v>
      </c>
      <c r="B53" s="15">
        <v>166.2</v>
      </c>
      <c r="C53" s="16">
        <f>C54</f>
        <v>178.6</v>
      </c>
    </row>
    <row r="54" spans="1:3" ht="47.25">
      <c r="A54" s="12" t="s">
        <v>78</v>
      </c>
      <c r="B54" s="15">
        <v>166.2</v>
      </c>
      <c r="C54" s="16">
        <v>178.6</v>
      </c>
    </row>
    <row r="55" spans="1:3" ht="15.75">
      <c r="A55" s="12" t="s">
        <v>6</v>
      </c>
      <c r="B55" s="15">
        <f>B56</f>
        <v>3744.1</v>
      </c>
      <c r="C55" s="16">
        <f>C56</f>
        <v>2419</v>
      </c>
    </row>
    <row r="56" spans="1:3" ht="31.5">
      <c r="A56" s="12" t="s">
        <v>7</v>
      </c>
      <c r="B56" s="15">
        <f>B57+B60+B65</f>
        <v>3744.1</v>
      </c>
      <c r="C56" s="16">
        <f>C57+C60+C65</f>
        <v>2419</v>
      </c>
    </row>
    <row r="57" spans="1:3" ht="31.5">
      <c r="A57" s="12" t="s">
        <v>79</v>
      </c>
      <c r="B57" s="15">
        <v>3033.1</v>
      </c>
      <c r="C57" s="16">
        <f>C58</f>
        <v>2270.6</v>
      </c>
    </row>
    <row r="58" spans="1:3" ht="31.5">
      <c r="A58" s="12" t="s">
        <v>45</v>
      </c>
      <c r="B58" s="15">
        <v>3033.1</v>
      </c>
      <c r="C58" s="16">
        <f>C59</f>
        <v>2270.6</v>
      </c>
    </row>
    <row r="59" spans="1:3" ht="31.5">
      <c r="A59" s="12" t="s">
        <v>80</v>
      </c>
      <c r="B59" s="15">
        <v>3033.1</v>
      </c>
      <c r="C59" s="16">
        <v>2270.6</v>
      </c>
    </row>
    <row r="60" spans="1:3" ht="31.5">
      <c r="A60" s="12" t="s">
        <v>38</v>
      </c>
      <c r="B60" s="15">
        <f>B61+B63</f>
        <v>148.39999999999998</v>
      </c>
      <c r="C60" s="15">
        <f>C61+C63</f>
        <v>148.39999999999998</v>
      </c>
    </row>
    <row r="61" spans="1:3" ht="47.25">
      <c r="A61" s="12" t="s">
        <v>39</v>
      </c>
      <c r="B61" s="15">
        <f>B62</f>
        <v>148.2</v>
      </c>
      <c r="C61" s="15">
        <f>C62</f>
        <v>148.2</v>
      </c>
    </row>
    <row r="62" spans="1:3" ht="47.25">
      <c r="A62" s="12" t="s">
        <v>81</v>
      </c>
      <c r="B62" s="15">
        <v>148.2</v>
      </c>
      <c r="C62" s="15">
        <v>148.2</v>
      </c>
    </row>
    <row r="63" spans="1:3" ht="47.25">
      <c r="A63" s="12" t="s">
        <v>46</v>
      </c>
      <c r="B63" s="15">
        <v>0.2</v>
      </c>
      <c r="C63" s="15">
        <f>C64</f>
        <v>0.2</v>
      </c>
    </row>
    <row r="64" spans="1:3" ht="47.25">
      <c r="A64" s="12" t="s">
        <v>82</v>
      </c>
      <c r="B64" s="15">
        <v>0.2</v>
      </c>
      <c r="C64" s="15">
        <v>0.2</v>
      </c>
    </row>
    <row r="65" spans="1:3" ht="15.75">
      <c r="A65" s="12" t="s">
        <v>30</v>
      </c>
      <c r="B65" s="15">
        <v>562.6</v>
      </c>
      <c r="C65" s="15">
        <f>C66</f>
        <v>0</v>
      </c>
    </row>
    <row r="66" spans="1:3" ht="31.5">
      <c r="A66" s="12" t="s">
        <v>83</v>
      </c>
      <c r="B66" s="15">
        <v>562.6</v>
      </c>
      <c r="C66" s="15">
        <f>C67</f>
        <v>0</v>
      </c>
    </row>
    <row r="67" spans="1:3" ht="31.5">
      <c r="A67" s="12" t="s">
        <v>84</v>
      </c>
      <c r="B67" s="15">
        <v>562.6</v>
      </c>
      <c r="C67" s="15">
        <v>0</v>
      </c>
    </row>
    <row r="68" spans="1:3" s="22" customFormat="1" ht="15.75">
      <c r="A68" s="19" t="s">
        <v>87</v>
      </c>
      <c r="B68" s="17">
        <f>B55+B10</f>
        <v>15664.1</v>
      </c>
      <c r="C68" s="14">
        <f>C55+C10</f>
        <v>6668</v>
      </c>
    </row>
    <row r="69" spans="1:3" s="6" customFormat="1" ht="18.75">
      <c r="A69" s="21" t="s">
        <v>14</v>
      </c>
      <c r="B69" s="13">
        <f>B70+B75+B79+B82+B85+B90+B77+B87</f>
        <v>15664.099999999999</v>
      </c>
      <c r="C69" s="13">
        <f>C70+C75+C79+C82+C85+C90+C77+C87</f>
        <v>6415.900000000001</v>
      </c>
    </row>
    <row r="70" spans="1:3" s="6" customFormat="1" ht="18.75">
      <c r="A70" s="12" t="s">
        <v>21</v>
      </c>
      <c r="B70" s="13">
        <f>B71+B72+B73+B74</f>
        <v>5120.4</v>
      </c>
      <c r="C70" s="13">
        <f>C71+C72+C73+C74</f>
        <v>1955.5</v>
      </c>
    </row>
    <row r="71" spans="1:3" s="6" customFormat="1" ht="47.25">
      <c r="A71" s="12" t="s">
        <v>22</v>
      </c>
      <c r="B71" s="13">
        <v>938.7</v>
      </c>
      <c r="C71" s="13">
        <v>361.5</v>
      </c>
    </row>
    <row r="72" spans="1:3" s="5" customFormat="1" ht="63">
      <c r="A72" s="12" t="s">
        <v>23</v>
      </c>
      <c r="B72" s="13">
        <v>4084.2</v>
      </c>
      <c r="C72" s="13">
        <v>1558.2</v>
      </c>
    </row>
    <row r="73" spans="1:3" s="5" customFormat="1" ht="18.75">
      <c r="A73" s="12" t="s">
        <v>24</v>
      </c>
      <c r="B73" s="13">
        <v>16.3</v>
      </c>
      <c r="C73" s="13">
        <v>0</v>
      </c>
    </row>
    <row r="74" spans="1:4" s="5" customFormat="1" ht="18.75">
      <c r="A74" s="12" t="s">
        <v>25</v>
      </c>
      <c r="B74" s="13">
        <v>81.2</v>
      </c>
      <c r="C74" s="13">
        <v>35.8</v>
      </c>
      <c r="D74" s="10"/>
    </row>
    <row r="75" spans="1:4" s="5" customFormat="1" ht="18.75">
      <c r="A75" s="12" t="s">
        <v>26</v>
      </c>
      <c r="B75" s="13">
        <f>B76</f>
        <v>148.2</v>
      </c>
      <c r="C75" s="13">
        <f>C76</f>
        <v>74.6</v>
      </c>
      <c r="D75" s="10"/>
    </row>
    <row r="76" spans="1:4" s="5" customFormat="1" ht="18.75">
      <c r="A76" s="12" t="s">
        <v>31</v>
      </c>
      <c r="B76" s="13">
        <v>148.2</v>
      </c>
      <c r="C76" s="13">
        <v>74.6</v>
      </c>
      <c r="D76" s="10"/>
    </row>
    <row r="77" spans="1:4" s="5" customFormat="1" ht="31.5">
      <c r="A77" s="12" t="s">
        <v>47</v>
      </c>
      <c r="B77" s="13">
        <f>B78</f>
        <v>375.1</v>
      </c>
      <c r="C77" s="13">
        <f>C78</f>
        <v>177</v>
      </c>
      <c r="D77" s="10"/>
    </row>
    <row r="78" spans="1:4" s="5" customFormat="1" ht="47.25">
      <c r="A78" s="12" t="s">
        <v>50</v>
      </c>
      <c r="B78" s="13">
        <v>375.1</v>
      </c>
      <c r="C78" s="13">
        <v>177</v>
      </c>
      <c r="D78" s="10"/>
    </row>
    <row r="79" spans="1:4" s="1" customFormat="1" ht="18.75">
      <c r="A79" s="12" t="s">
        <v>27</v>
      </c>
      <c r="B79" s="13">
        <f>B80+B81</f>
        <v>1894.5</v>
      </c>
      <c r="C79" s="13">
        <f>C80+C81</f>
        <v>227</v>
      </c>
      <c r="D79" s="11"/>
    </row>
    <row r="80" spans="1:4" s="1" customFormat="1" ht="18.75">
      <c r="A80" s="12" t="s">
        <v>51</v>
      </c>
      <c r="B80" s="13">
        <v>1869.5</v>
      </c>
      <c r="C80" s="13">
        <v>217.5</v>
      </c>
      <c r="D80" s="11"/>
    </row>
    <row r="81" spans="1:4" s="1" customFormat="1" ht="18.75">
      <c r="A81" s="12" t="s">
        <v>33</v>
      </c>
      <c r="B81" s="13">
        <v>25</v>
      </c>
      <c r="C81" s="13">
        <v>9.5</v>
      </c>
      <c r="D81" s="11"/>
    </row>
    <row r="82" spans="1:4" s="1" customFormat="1" ht="18.75">
      <c r="A82" s="12" t="s">
        <v>28</v>
      </c>
      <c r="B82" s="13">
        <f>B83+B84</f>
        <v>1552.2</v>
      </c>
      <c r="C82" s="13">
        <f>C83+C84</f>
        <v>788.4</v>
      </c>
      <c r="D82" s="11"/>
    </row>
    <row r="83" spans="1:4" s="1" customFormat="1" ht="18.75">
      <c r="A83" s="12" t="s">
        <v>34</v>
      </c>
      <c r="B83" s="13">
        <v>67.8</v>
      </c>
      <c r="C83" s="13">
        <v>49.5</v>
      </c>
      <c r="D83" s="11"/>
    </row>
    <row r="84" spans="1:4" s="1" customFormat="1" ht="18.75">
      <c r="A84" s="12" t="s">
        <v>32</v>
      </c>
      <c r="B84" s="13">
        <v>1484.4</v>
      </c>
      <c r="C84" s="13">
        <v>738.9</v>
      </c>
      <c r="D84" s="11"/>
    </row>
    <row r="85" spans="1:4" s="1" customFormat="1" ht="18.75">
      <c r="A85" s="12" t="s">
        <v>52</v>
      </c>
      <c r="B85" s="13">
        <f>B86</f>
        <v>6503.4</v>
      </c>
      <c r="C85" s="13">
        <f>C86</f>
        <v>3152.1</v>
      </c>
      <c r="D85" s="11"/>
    </row>
    <row r="86" spans="1:3" s="1" customFormat="1" ht="18.75">
      <c r="A86" s="12" t="s">
        <v>29</v>
      </c>
      <c r="B86" s="13">
        <v>6503.4</v>
      </c>
      <c r="C86" s="13">
        <v>3152.1</v>
      </c>
    </row>
    <row r="87" spans="1:3" s="1" customFormat="1" ht="18.75">
      <c r="A87" s="12" t="s">
        <v>35</v>
      </c>
      <c r="B87" s="13">
        <f>B88+B89</f>
        <v>62.3</v>
      </c>
      <c r="C87" s="13">
        <f>C88+C89</f>
        <v>41.3</v>
      </c>
    </row>
    <row r="88" spans="1:3" s="1" customFormat="1" ht="18.75">
      <c r="A88" s="12" t="s">
        <v>54</v>
      </c>
      <c r="B88" s="13">
        <v>46.8</v>
      </c>
      <c r="C88" s="13">
        <v>25.8</v>
      </c>
    </row>
    <row r="89" spans="1:3" s="1" customFormat="1" ht="18.75">
      <c r="A89" s="12" t="s">
        <v>88</v>
      </c>
      <c r="B89" s="13">
        <v>15.5</v>
      </c>
      <c r="C89" s="13">
        <v>15.5</v>
      </c>
    </row>
    <row r="90" spans="1:3" s="1" customFormat="1" ht="18.75">
      <c r="A90" s="12" t="s">
        <v>48</v>
      </c>
      <c r="B90" s="13">
        <f>B91</f>
        <v>8</v>
      </c>
      <c r="C90" s="13">
        <f>C91</f>
        <v>0</v>
      </c>
    </row>
    <row r="91" spans="1:3" s="1" customFormat="1" ht="18.75">
      <c r="A91" s="12" t="s">
        <v>49</v>
      </c>
      <c r="B91" s="13">
        <v>8</v>
      </c>
      <c r="C91" s="13">
        <v>0</v>
      </c>
    </row>
    <row r="92" spans="1:3" s="2" customFormat="1" ht="18.75">
      <c r="A92" s="19" t="s">
        <v>15</v>
      </c>
      <c r="B92" s="20">
        <f>B69</f>
        <v>15664.099999999999</v>
      </c>
      <c r="C92" s="20">
        <f>C69</f>
        <v>6415.900000000001</v>
      </c>
    </row>
    <row r="93" spans="1:3" s="2" customFormat="1" ht="18.75">
      <c r="A93" s="19" t="s">
        <v>16</v>
      </c>
      <c r="B93" s="20">
        <f>B68-B69</f>
        <v>0</v>
      </c>
      <c r="C93" s="20">
        <f>C68-C69</f>
        <v>252.09999999999945</v>
      </c>
    </row>
    <row r="94" spans="1:3" s="1" customFormat="1" ht="31.5">
      <c r="A94" s="12" t="s">
        <v>17</v>
      </c>
      <c r="B94" s="13">
        <v>0</v>
      </c>
      <c r="C94" s="13">
        <f>-C93</f>
        <v>-252.09999999999945</v>
      </c>
    </row>
    <row r="95" spans="1:3" s="1" customFormat="1" ht="18.75">
      <c r="A95" s="12" t="s">
        <v>18</v>
      </c>
      <c r="B95" s="13">
        <v>0</v>
      </c>
      <c r="C95" s="13">
        <f>C94</f>
        <v>-252.09999999999945</v>
      </c>
    </row>
  </sheetData>
  <sheetProtection/>
  <mergeCells count="7">
    <mergeCell ref="A7:B7"/>
    <mergeCell ref="A1:C1"/>
    <mergeCell ref="A2:C2"/>
    <mergeCell ref="A3:C3"/>
    <mergeCell ref="A4:B4"/>
    <mergeCell ref="A5:C5"/>
    <mergeCell ref="A6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ФУ</cp:lastModifiedBy>
  <cp:lastPrinted>2015-04-16T07:32:20Z</cp:lastPrinted>
  <dcterms:created xsi:type="dcterms:W3CDTF">2007-07-02T11:46:05Z</dcterms:created>
  <dcterms:modified xsi:type="dcterms:W3CDTF">2015-07-07T11:54:34Z</dcterms:modified>
  <cp:category/>
  <cp:version/>
  <cp:contentType/>
  <cp:contentStatus/>
</cp:coreProperties>
</file>