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</calcChain>
</file>

<file path=xl/sharedStrings.xml><?xml version="1.0" encoding="utf-8"?>
<sst xmlns="http://schemas.openxmlformats.org/spreadsheetml/2006/main" count="442" uniqueCount="258">
  <si>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</si>
  <si>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</si>
  <si>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</si>
  <si>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</si>
  <si>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</si>
  <si>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</si>
  <si>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</si>
  <si>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</si>
  <si>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</si>
  <si>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</si>
  <si>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</si>
  <si>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</si>
  <si>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</si>
  <si>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</si>
  <si>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</si>
  <si>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</si>
  <si>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</si>
  <si>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</si>
  <si>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</si>
  <si>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</si>
  <si>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</si>
  <si>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</si>
  <si>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</si>
  <si>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</si>
  <si>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</si>
  <si>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</si>
  <si>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</si>
  <si>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</si>
  <si>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</si>
  <si>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</si>
  <si>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</si>
  <si>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</si>
  <si>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</si>
  <si>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</si>
  <si>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</si>
  <si>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</si>
  <si>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</si>
  <si>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</si>
  <si>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</si>
  <si>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</si>
  <si>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</si>
  <si>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</si>
  <si>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</si>
  <si>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</si>
  <si>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</si>
  <si>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</si>
  <si>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</si>
  <si>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</si>
  <si>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</si>
  <si>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</si>
  <si>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</si>
  <si>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</si>
  <si>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</si>
  <si>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</si>
  <si>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</si>
  <si>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</si>
  <si>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</si>
  <si>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</si>
  <si>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</si>
  <si>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</si>
  <si>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</si>
  <si>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</si>
  <si>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</si>
  <si>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</si>
  <si>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</si>
  <si>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</si>
  <si>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</si>
  <si>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</si>
  <si>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</si>
  <si>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</si>
  <si>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</si>
  <si>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</si>
  <si>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</si>
  <si>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</si>
  <si>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</si>
  <si>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</si>
  <si>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</si>
  <si>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</si>
  <si>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</si>
  <si>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</si>
  <si>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</si>
  <si>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</si>
  <si>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</si>
  <si>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</si>
  <si>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</si>
  <si>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</si>
  <si>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</si>
  <si>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</si>
  <si>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</si>
  <si>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</si>
  <si>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</si>
  <si>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</si>
  <si>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</si>
  <si>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</si>
  <si>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</si>
  <si>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</si>
  <si>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</si>
  <si>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</si>
  <si>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</si>
  <si>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</si>
  <si>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</si>
  <si>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</si>
  <si>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</si>
  <si>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</si>
  <si>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</si>
  <si>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</si>
  <si>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</si>
  <si>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</si>
  <si>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</si>
  <si>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</si>
  <si>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</si>
  <si>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</si>
  <si>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</si>
  <si>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</si>
  <si>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</si>
  <si>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</si>
  <si>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</si>
  <si>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</si>
  <si>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</si>
  <si>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</si>
  <si>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</si>
  <si>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</si>
  <si>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</si>
  <si>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</si>
  <si>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</si>
  <si>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</si>
  <si>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</si>
  <si>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</si>
  <si>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</si>
  <si>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</si>
  <si>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</si>
  <si>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</si>
  <si>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</si>
  <si>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</si>
  <si>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</si>
  <si>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</si>
  <si>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</si>
  <si>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</si>
  <si>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</si>
  <si>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</si>
  <si>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</si>
  <si>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</si>
  <si>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</si>
  <si>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</si>
  <si>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</si>
  <si>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</si>
  <si>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</si>
  <si>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</si>
  <si>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</si>
  <si>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</si>
  <si>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</si>
  <si>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</si>
  <si>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</si>
  <si>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</si>
  <si>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</si>
  <si>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</si>
  <si>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</si>
  <si>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</si>
  <si>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</si>
  <si>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</si>
  <si>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</si>
  <si>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</si>
  <si>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</si>
  <si>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</si>
  <si>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</si>
  <si>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951 0104 0000000000 121 </t>
  </si>
  <si>
    <t>Иные выплаты персоналу государственных (муниципальных) органов, за исключением фонда оплаты труда</t>
  </si>
  <si>
    <t xml:space="preserve">951 0104 0000000000 122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</si>
  <si>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</si>
  <si>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951 0104 0000000000 129 </t>
  </si>
  <si>
    <t>Прочая закупка товаров, работ и услуг</t>
  </si>
  <si>
    <t xml:space="preserve">951 0104 0000000000 244 </t>
  </si>
  <si>
    <t>Закупка энергетических ресурсов</t>
  </si>
  <si>
    <t xml:space="preserve">951 0104 0000000000 247 </t>
  </si>
  <si>
    <t xml:space="preserve">951 0104 0000000000 540 </t>
  </si>
  <si>
    <t>Уплата прочих налогов, сборов</t>
  </si>
  <si>
    <t xml:space="preserve">951 0104 0000000000 852 </t>
  </si>
  <si>
    <t xml:space="preserve">951 0106 0000000000 540 </t>
  </si>
  <si>
    <t>Резервные средства</t>
  </si>
  <si>
    <t xml:space="preserve">951 0111 0000000000 870 </t>
  </si>
  <si>
    <t xml:space="preserve">951 0113 0000000000 244 </t>
  </si>
  <si>
    <t>Уплата иных платежей</t>
  </si>
  <si>
    <t xml:space="preserve">951 0113 0000000000 853 </t>
  </si>
  <si>
    <t xml:space="preserve">951 0113 0000000000 870 </t>
  </si>
  <si>
    <t xml:space="preserve">951 0203 0000000000 121 </t>
  </si>
  <si>
    <t xml:space="preserve">951 0203 0000000000 129 </t>
  </si>
  <si>
    <t xml:space="preserve">951 0310 0000000000 244 </t>
  </si>
  <si>
    <t xml:space="preserve">951 0409 0000000000 244 </t>
  </si>
  <si>
    <t xml:space="preserve">951 0412 0000000000 244 </t>
  </si>
  <si>
    <t xml:space="preserve">951 0502 0000000000 244 </t>
  </si>
  <si>
    <t xml:space="preserve">951 0503 0000000000 244 </t>
  </si>
  <si>
    <t xml:space="preserve">951 0503 0000000000 247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</si>
  <si>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</si>
  <si>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951 0801 0000000000 611 </t>
  </si>
  <si>
    <t>Иные пенсии, социальные доплаты к пенсиям</t>
  </si>
  <si>
    <t xml:space="preserve">951 1001 0000000000 312 </t>
  </si>
  <si>
    <t xml:space="preserve">951 1101 0000000000 244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</si>
  <si>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</si>
  <si>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</si>
  <si>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</si>
  <si>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</si>
  <si>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</si>
  <si>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</si>
  <si>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</si>
  <si>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</si>
  <si>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</si>
  <si>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</si>
  <si>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</si>
  <si>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</si>
  <si>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</si>
  <si>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</si>
  <si>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</si>
  <si>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</si>
  <si>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</si>
  <si>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</si>
  <si>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</si>
  <si>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</si>
  <si>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</si>
  <si>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</si>
  <si>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</si>
  <si>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</si>
  <si>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</si>
  <si>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</si>
  <si>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</si>
  <si>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</si>
  <si>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</si>
  <si>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</si>
  <si>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</si>
  <si>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</si>
  <si>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</si>
  <si>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</si>
  <si>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</si>
  <si>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</si>
  <si>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</si>
  <si>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</si>
  <si>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</si>
  <si>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</si>
  <si>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</si>
  <si>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</si>
  <si>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</si>
  <si>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</si>
  <si>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</si>
  <si>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февраля 2023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</si>
  <si>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</si>
  <si>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</si>
  <si>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</si>
  <si>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</si>
  <si>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</si>
  <si>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</si>
  <si>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01 "  февраля  2023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</si>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</sst>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242</v>
      </c>
      <c r="B4" s="96"/>
      <c r="C4" s="96"/>
      <c r="D4" s="96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7" t="s">
        <v>14</v>
      </c>
      <c r="C6" s="98"/>
      <c r="D6" s="98"/>
      <c r="E6" s="3" t="s">
        <v>8</v>
      </c>
      <c r="F6" s="10" t="s">
        <v>18</v>
      </c>
    </row>
    <row r="7" spans="1:6" ht="13.2">
      <c r="A7" s="11" t="s">
        <v>9</v>
      </c>
      <c r="B7" s="99" t="s">
        <v>15</v>
      </c>
      <c r="C7" s="99"/>
      <c r="D7" s="99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25270800</v>
      </c>
      <c r="E19" s="28">
        <v>1721894.26</v>
      </c>
      <c r="F19" s="27">
        <f>IF(OR(D19="-",IF(E19="-",0,E19)&gt;=IF(D19="-",0,D19)),"-",IF(D19="-",0,D19)-IF(E19="-",0,E19))</f>
        <v>23548905.739999998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14981800</v>
      </c>
      <c r="E21" s="37">
        <v>1032894.26</v>
      </c>
      <c r="F21" s="38">
        <f t="shared" ref="F21:F52" si="0">IF(OR(D21="-",IF(E21="-",0,E21)&gt;=IF(D21="-",0,D21)),"-",IF(D21="-",0,D21)-IF(E21="-",0,E21))</f>
        <v>13948905.74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3516300</v>
      </c>
      <c r="E22" s="37">
        <v>488992.17</v>
      </c>
      <c r="F22" s="38">
        <f t="shared" si="0"/>
        <v>3027307.83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3516300</v>
      </c>
      <c r="E23" s="37">
        <v>488992.17</v>
      </c>
      <c r="F23" s="38">
        <f t="shared" si="0"/>
        <v>3027307.83</v>
      </c>
    </row>
    <row r="24" spans="1:6" ht="72">
      <c r="A24" s="39" t="s">
        <v>40</v>
      </c>
      <c r="B24" s="35" t="s">
        <v>31</v>
      </c>
      <c r="C24" s="36" t="s">
        <v>41</v>
      </c>
      <c r="D24" s="37">
        <v>3353000</v>
      </c>
      <c r="E24" s="37">
        <v>452059.84</v>
      </c>
      <c r="F24" s="38">
        <f t="shared" si="0"/>
        <v>2900940.16</v>
      </c>
    </row>
    <row r="25" spans="1:6" ht="92.4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452059.84</v>
      </c>
      <c r="F25" s="38" t="str">
        <f t="shared" si="0"/>
        <v>-</v>
      </c>
    </row>
    <row r="26" spans="1:6" ht="72">
      <c r="A26" s="39" t="s">
        <v>45</v>
      </c>
      <c r="B26" s="35" t="s">
        <v>31</v>
      </c>
      <c r="C26" s="36" t="s">
        <v>46</v>
      </c>
      <c r="D26" s="37">
        <v>50000</v>
      </c>
      <c r="E26" s="37">
        <v>1796.1</v>
      </c>
      <c r="F26" s="38">
        <f t="shared" si="0"/>
        <v>48203.9</v>
      </c>
    </row>
    <row r="27" spans="1:6" ht="92.4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1796.1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>
        <v>39300</v>
      </c>
      <c r="E28" s="37">
        <v>558.63</v>
      </c>
      <c r="F28" s="38">
        <f t="shared" si="0"/>
        <v>38741.370000000003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44</v>
      </c>
      <c r="E29" s="37">
        <v>88.15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44</v>
      </c>
      <c r="E30" s="37">
        <v>470.48</v>
      </c>
      <c r="F30" s="38" t="str">
        <f t="shared" si="0"/>
        <v>-</v>
      </c>
    </row>
    <row r="31" spans="1:6" ht="92.4">
      <c r="A31" s="39" t="s">
        <v>55</v>
      </c>
      <c r="B31" s="35" t="s">
        <v>31</v>
      </c>
      <c r="C31" s="36" t="s">
        <v>56</v>
      </c>
      <c r="D31" s="37">
        <v>74000</v>
      </c>
      <c r="E31" s="37">
        <v>34577.599999999999</v>
      </c>
      <c r="F31" s="38">
        <f t="shared" si="0"/>
        <v>39422.400000000001</v>
      </c>
    </row>
    <row r="32" spans="1:6" ht="112.8">
      <c r="A32" s="39" t="s">
        <v>57</v>
      </c>
      <c r="B32" s="35" t="s">
        <v>31</v>
      </c>
      <c r="C32" s="36" t="s">
        <v>58</v>
      </c>
      <c r="D32" s="37" t="s">
        <v>44</v>
      </c>
      <c r="E32" s="37">
        <v>34577.599999999999</v>
      </c>
      <c r="F32" s="38" t="str">
        <f t="shared" si="0"/>
        <v>-</v>
      </c>
    </row>
    <row r="33" spans="1:6" ht="13.2">
      <c r="A33" s="34" t="s">
        <v>59</v>
      </c>
      <c r="B33" s="35" t="s">
        <v>31</v>
      </c>
      <c r="C33" s="36" t="s">
        <v>60</v>
      </c>
      <c r="D33" s="37">
        <v>3621000</v>
      </c>
      <c r="E33" s="37">
        <v>-7636.4</v>
      </c>
      <c r="F33" s="38">
        <f t="shared" si="0"/>
        <v>3628636.4</v>
      </c>
    </row>
    <row r="34" spans="1:6" ht="13.2">
      <c r="A34" s="34" t="s">
        <v>61</v>
      </c>
      <c r="B34" s="35" t="s">
        <v>31</v>
      </c>
      <c r="C34" s="36" t="s">
        <v>62</v>
      </c>
      <c r="D34" s="37">
        <v>3621000</v>
      </c>
      <c r="E34" s="37">
        <v>-7636.4</v>
      </c>
      <c r="F34" s="38">
        <f t="shared" si="0"/>
        <v>3628636.4</v>
      </c>
    </row>
    <row r="35" spans="1:6" ht="13.2">
      <c r="A35" s="34" t="s">
        <v>61</v>
      </c>
      <c r="B35" s="35" t="s">
        <v>31</v>
      </c>
      <c r="C35" s="36" t="s">
        <v>63</v>
      </c>
      <c r="D35" s="37">
        <v>3621000</v>
      </c>
      <c r="E35" s="37">
        <v>-7636.4</v>
      </c>
      <c r="F35" s="38">
        <f t="shared" si="0"/>
        <v>3628636.4</v>
      </c>
    </row>
    <row r="36" spans="1:6" ht="31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-7636.4</v>
      </c>
      <c r="F36" s="38" t="str">
        <f t="shared" si="0"/>
        <v>-</v>
      </c>
    </row>
    <row r="37" spans="1:6" ht="13.2">
      <c r="A37" s="34" t="s">
        <v>66</v>
      </c>
      <c r="B37" s="35" t="s">
        <v>31</v>
      </c>
      <c r="C37" s="36" t="s">
        <v>67</v>
      </c>
      <c r="D37" s="37">
        <v>5504000</v>
      </c>
      <c r="E37" s="37">
        <v>-13480.3</v>
      </c>
      <c r="F37" s="38">
        <f t="shared" si="0"/>
        <v>5517480.2999999998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574000</v>
      </c>
      <c r="E38" s="37">
        <v>2710.28</v>
      </c>
      <c r="F38" s="38">
        <f t="shared" si="0"/>
        <v>571289.72</v>
      </c>
    </row>
    <row r="39" spans="1:6" ht="31.2">
      <c r="A39" s="34" t="s">
        <v>70</v>
      </c>
      <c r="B39" s="35" t="s">
        <v>31</v>
      </c>
      <c r="C39" s="36" t="s">
        <v>71</v>
      </c>
      <c r="D39" s="37">
        <v>574000</v>
      </c>
      <c r="E39" s="37">
        <v>2710.28</v>
      </c>
      <c r="F39" s="38">
        <f t="shared" si="0"/>
        <v>571289.72</v>
      </c>
    </row>
    <row r="40" spans="1:6" ht="51.6">
      <c r="A40" s="34" t="s">
        <v>72</v>
      </c>
      <c r="B40" s="35" t="s">
        <v>31</v>
      </c>
      <c r="C40" s="36" t="s">
        <v>73</v>
      </c>
      <c r="D40" s="37" t="s">
        <v>44</v>
      </c>
      <c r="E40" s="37">
        <v>2710.28</v>
      </c>
      <c r="F40" s="38" t="str">
        <f t="shared" si="0"/>
        <v>-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4930000</v>
      </c>
      <c r="E41" s="37">
        <v>-16190.58</v>
      </c>
      <c r="F41" s="38">
        <f t="shared" si="0"/>
        <v>4946190.58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509000</v>
      </c>
      <c r="E42" s="37" t="s">
        <v>44</v>
      </c>
      <c r="F42" s="38">
        <f t="shared" si="0"/>
        <v>509000</v>
      </c>
    </row>
    <row r="43" spans="1:6" ht="21">
      <c r="A43" s="34" t="s">
        <v>78</v>
      </c>
      <c r="B43" s="35" t="s">
        <v>31</v>
      </c>
      <c r="C43" s="36" t="s">
        <v>79</v>
      </c>
      <c r="D43" s="37">
        <v>509000</v>
      </c>
      <c r="E43" s="37" t="s">
        <v>44</v>
      </c>
      <c r="F43" s="38">
        <f t="shared" si="0"/>
        <v>509000</v>
      </c>
    </row>
    <row r="44" spans="1:6" ht="13.2">
      <c r="A44" s="34" t="s">
        <v>80</v>
      </c>
      <c r="B44" s="35" t="s">
        <v>31</v>
      </c>
      <c r="C44" s="36" t="s">
        <v>81</v>
      </c>
      <c r="D44" s="37">
        <v>4421000</v>
      </c>
      <c r="E44" s="37">
        <v>-16190.58</v>
      </c>
      <c r="F44" s="38">
        <f t="shared" si="0"/>
        <v>4437190.58</v>
      </c>
    </row>
    <row r="45" spans="1:6" ht="21">
      <c r="A45" s="34" t="s">
        <v>82</v>
      </c>
      <c r="B45" s="35" t="s">
        <v>31</v>
      </c>
      <c r="C45" s="36" t="s">
        <v>83</v>
      </c>
      <c r="D45" s="37">
        <v>4421000</v>
      </c>
      <c r="E45" s="37">
        <v>-16190.58</v>
      </c>
      <c r="F45" s="38">
        <f t="shared" si="0"/>
        <v>4437190.58</v>
      </c>
    </row>
    <row r="46" spans="1:6" ht="41.4">
      <c r="A46" s="34" t="s">
        <v>84</v>
      </c>
      <c r="B46" s="35" t="s">
        <v>31</v>
      </c>
      <c r="C46" s="36" t="s">
        <v>85</v>
      </c>
      <c r="D46" s="37" t="s">
        <v>44</v>
      </c>
      <c r="E46" s="37">
        <v>-16190.58</v>
      </c>
      <c r="F46" s="38" t="str">
        <f t="shared" si="0"/>
        <v>-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31900</v>
      </c>
      <c r="E47" s="37" t="s">
        <v>44</v>
      </c>
      <c r="F47" s="38">
        <f t="shared" si="0"/>
        <v>31900</v>
      </c>
    </row>
    <row r="48" spans="1:6" ht="31.2">
      <c r="A48" s="34" t="s">
        <v>88</v>
      </c>
      <c r="B48" s="35" t="s">
        <v>31</v>
      </c>
      <c r="C48" s="36" t="s">
        <v>89</v>
      </c>
      <c r="D48" s="37">
        <v>31900</v>
      </c>
      <c r="E48" s="37" t="s">
        <v>44</v>
      </c>
      <c r="F48" s="38">
        <f t="shared" si="0"/>
        <v>31900</v>
      </c>
    </row>
    <row r="49" spans="1:6" ht="51.6">
      <c r="A49" s="34" t="s">
        <v>90</v>
      </c>
      <c r="B49" s="35" t="s">
        <v>31</v>
      </c>
      <c r="C49" s="36" t="s">
        <v>91</v>
      </c>
      <c r="D49" s="37">
        <v>31900</v>
      </c>
      <c r="E49" s="37" t="s">
        <v>44</v>
      </c>
      <c r="F49" s="38">
        <f t="shared" si="0"/>
        <v>31900</v>
      </c>
    </row>
    <row r="50" spans="1:6" ht="31.2">
      <c r="A50" s="34" t="s">
        <v>92</v>
      </c>
      <c r="B50" s="35" t="s">
        <v>31</v>
      </c>
      <c r="C50" s="36" t="s">
        <v>93</v>
      </c>
      <c r="D50" s="37">
        <v>1719500</v>
      </c>
      <c r="E50" s="37">
        <v>23018.79</v>
      </c>
      <c r="F50" s="38">
        <f t="shared" si="0"/>
        <v>1696481.21</v>
      </c>
    </row>
    <row r="51" spans="1:6" ht="61.8">
      <c r="A51" s="39" t="s">
        <v>94</v>
      </c>
      <c r="B51" s="35" t="s">
        <v>31</v>
      </c>
      <c r="C51" s="36" t="s">
        <v>95</v>
      </c>
      <c r="D51" s="37">
        <v>1719500</v>
      </c>
      <c r="E51" s="37">
        <v>23018.79</v>
      </c>
      <c r="F51" s="38">
        <f t="shared" si="0"/>
        <v>1696481.21</v>
      </c>
    </row>
    <row r="52" spans="1:6" ht="51.6">
      <c r="A52" s="39" t="s">
        <v>96</v>
      </c>
      <c r="B52" s="35" t="s">
        <v>31</v>
      </c>
      <c r="C52" s="36" t="s">
        <v>97</v>
      </c>
      <c r="D52" s="37">
        <v>900</v>
      </c>
      <c r="E52" s="37" t="s">
        <v>44</v>
      </c>
      <c r="F52" s="38">
        <f t="shared" si="0"/>
        <v>900</v>
      </c>
    </row>
    <row r="53" spans="1:6" ht="51.6">
      <c r="A53" s="34" t="s">
        <v>98</v>
      </c>
      <c r="B53" s="35" t="s">
        <v>31</v>
      </c>
      <c r="C53" s="36" t="s">
        <v>99</v>
      </c>
      <c r="D53" s="37">
        <v>900</v>
      </c>
      <c r="E53" s="37" t="s">
        <v>44</v>
      </c>
      <c r="F53" s="38">
        <f t="shared" ref="F53:F82" si="1">IF(OR(D53="-",IF(E53="-",0,E53)&gt;=IF(D53="-",0,D53)),"-",IF(D53="-",0,D53)-IF(E53="-",0,E53))</f>
        <v>900</v>
      </c>
    </row>
    <row r="54" spans="1:6" ht="61.8">
      <c r="A54" s="39" t="s">
        <v>100</v>
      </c>
      <c r="B54" s="35" t="s">
        <v>31</v>
      </c>
      <c r="C54" s="36" t="s">
        <v>101</v>
      </c>
      <c r="D54" s="37">
        <v>20800</v>
      </c>
      <c r="E54" s="37">
        <v>1639.44</v>
      </c>
      <c r="F54" s="38">
        <f t="shared" si="1"/>
        <v>19160.560000000001</v>
      </c>
    </row>
    <row r="55" spans="1:6" ht="51.6">
      <c r="A55" s="34" t="s">
        <v>102</v>
      </c>
      <c r="B55" s="35" t="s">
        <v>31</v>
      </c>
      <c r="C55" s="36" t="s">
        <v>103</v>
      </c>
      <c r="D55" s="37">
        <v>20800</v>
      </c>
      <c r="E55" s="37">
        <v>1639.44</v>
      </c>
      <c r="F55" s="38">
        <f t="shared" si="1"/>
        <v>19160.560000000001</v>
      </c>
    </row>
    <row r="56" spans="1:6" ht="31.2">
      <c r="A56" s="34" t="s">
        <v>104</v>
      </c>
      <c r="B56" s="35" t="s">
        <v>31</v>
      </c>
      <c r="C56" s="36" t="s">
        <v>105</v>
      </c>
      <c r="D56" s="37">
        <v>1697800</v>
      </c>
      <c r="E56" s="37">
        <v>21379.35</v>
      </c>
      <c r="F56" s="38">
        <f t="shared" si="1"/>
        <v>1676420.65</v>
      </c>
    </row>
    <row r="57" spans="1:6" ht="21">
      <c r="A57" s="34" t="s">
        <v>106</v>
      </c>
      <c r="B57" s="35" t="s">
        <v>31</v>
      </c>
      <c r="C57" s="36" t="s">
        <v>107</v>
      </c>
      <c r="D57" s="37">
        <v>1697800</v>
      </c>
      <c r="E57" s="37">
        <v>21379.35</v>
      </c>
      <c r="F57" s="38">
        <f t="shared" si="1"/>
        <v>1676420.65</v>
      </c>
    </row>
    <row r="58" spans="1:6" ht="13.2">
      <c r="A58" s="34" t="s">
        <v>108</v>
      </c>
      <c r="B58" s="35" t="s">
        <v>31</v>
      </c>
      <c r="C58" s="36" t="s">
        <v>109</v>
      </c>
      <c r="D58" s="37">
        <v>47100</v>
      </c>
      <c r="E58" s="37" t="s">
        <v>44</v>
      </c>
      <c r="F58" s="38">
        <f t="shared" si="1"/>
        <v>47100</v>
      </c>
    </row>
    <row r="59" spans="1:6" ht="31.2">
      <c r="A59" s="34" t="s">
        <v>110</v>
      </c>
      <c r="B59" s="35" t="s">
        <v>31</v>
      </c>
      <c r="C59" s="36" t="s">
        <v>111</v>
      </c>
      <c r="D59" s="37">
        <v>47100</v>
      </c>
      <c r="E59" s="37" t="s">
        <v>44</v>
      </c>
      <c r="F59" s="38">
        <f t="shared" si="1"/>
        <v>47100</v>
      </c>
    </row>
    <row r="60" spans="1:6" ht="41.4">
      <c r="A60" s="34" t="s">
        <v>112</v>
      </c>
      <c r="B60" s="35" t="s">
        <v>31</v>
      </c>
      <c r="C60" s="36" t="s">
        <v>113</v>
      </c>
      <c r="D60" s="37">
        <v>47100</v>
      </c>
      <c r="E60" s="37" t="s">
        <v>44</v>
      </c>
      <c r="F60" s="38">
        <f t="shared" si="1"/>
        <v>47100</v>
      </c>
    </row>
    <row r="61" spans="1:6" ht="13.2">
      <c r="A61" s="34" t="s">
        <v>114</v>
      </c>
      <c r="B61" s="35" t="s">
        <v>31</v>
      </c>
      <c r="C61" s="36" t="s">
        <v>115</v>
      </c>
      <c r="D61" s="37">
        <v>542000</v>
      </c>
      <c r="E61" s="37">
        <v>542000</v>
      </c>
      <c r="F61" s="38" t="str">
        <f t="shared" si="1"/>
        <v>-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542000</v>
      </c>
      <c r="E62" s="37">
        <v>542000</v>
      </c>
      <c r="F62" s="38" t="str">
        <f t="shared" si="1"/>
        <v>-</v>
      </c>
    </row>
    <row r="63" spans="1:6" ht="21">
      <c r="A63" s="34" t="s">
        <v>118</v>
      </c>
      <c r="B63" s="35" t="s">
        <v>31</v>
      </c>
      <c r="C63" s="36" t="s">
        <v>119</v>
      </c>
      <c r="D63" s="37">
        <v>542000</v>
      </c>
      <c r="E63" s="37">
        <v>542000</v>
      </c>
      <c r="F63" s="38" t="str">
        <f t="shared" si="1"/>
        <v>-</v>
      </c>
    </row>
    <row r="64" spans="1:6" ht="41.4">
      <c r="A64" s="34" t="s">
        <v>120</v>
      </c>
      <c r="B64" s="35" t="s">
        <v>31</v>
      </c>
      <c r="C64" s="36" t="s">
        <v>121</v>
      </c>
      <c r="D64" s="37">
        <v>300000</v>
      </c>
      <c r="E64" s="37">
        <v>300000</v>
      </c>
      <c r="F64" s="38" t="str">
        <f t="shared" si="1"/>
        <v>-</v>
      </c>
    </row>
    <row r="65" spans="1:6" ht="41.4">
      <c r="A65" s="34" t="s">
        <v>122</v>
      </c>
      <c r="B65" s="35" t="s">
        <v>31</v>
      </c>
      <c r="C65" s="36" t="s">
        <v>123</v>
      </c>
      <c r="D65" s="37">
        <v>242000</v>
      </c>
      <c r="E65" s="37">
        <v>242000</v>
      </c>
      <c r="F65" s="38" t="str">
        <f t="shared" si="1"/>
        <v>-</v>
      </c>
    </row>
    <row r="66" spans="1:6" ht="13.2">
      <c r="A66" s="34" t="s">
        <v>124</v>
      </c>
      <c r="B66" s="35" t="s">
        <v>31</v>
      </c>
      <c r="C66" s="36" t="s">
        <v>125</v>
      </c>
      <c r="D66" s="37">
        <v>10289000</v>
      </c>
      <c r="E66" s="37">
        <v>689000</v>
      </c>
      <c r="F66" s="38">
        <f t="shared" si="1"/>
        <v>9600000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10289000</v>
      </c>
      <c r="E67" s="37">
        <v>689000</v>
      </c>
      <c r="F67" s="38">
        <f t="shared" si="1"/>
        <v>9600000</v>
      </c>
    </row>
    <row r="68" spans="1:6" ht="21">
      <c r="A68" s="34" t="s">
        <v>128</v>
      </c>
      <c r="B68" s="35" t="s">
        <v>31</v>
      </c>
      <c r="C68" s="36" t="s">
        <v>129</v>
      </c>
      <c r="D68" s="37">
        <v>4270900</v>
      </c>
      <c r="E68" s="37">
        <v>683000</v>
      </c>
      <c r="F68" s="38">
        <f t="shared" si="1"/>
        <v>3587900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3924300</v>
      </c>
      <c r="E69" s="37">
        <v>654100</v>
      </c>
      <c r="F69" s="38">
        <f t="shared" si="1"/>
        <v>3270200</v>
      </c>
    </row>
    <row r="70" spans="1:6" ht="31.2">
      <c r="A70" s="34" t="s">
        <v>132</v>
      </c>
      <c r="B70" s="35" t="s">
        <v>31</v>
      </c>
      <c r="C70" s="36" t="s">
        <v>133</v>
      </c>
      <c r="D70" s="37">
        <v>3924300</v>
      </c>
      <c r="E70" s="37">
        <v>654100</v>
      </c>
      <c r="F70" s="38">
        <f t="shared" si="1"/>
        <v>3270200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346600</v>
      </c>
      <c r="E71" s="37">
        <v>28900</v>
      </c>
      <c r="F71" s="38">
        <f t="shared" si="1"/>
        <v>317700</v>
      </c>
    </row>
    <row r="72" spans="1:6" ht="21">
      <c r="A72" s="34" t="s">
        <v>136</v>
      </c>
      <c r="B72" s="35" t="s">
        <v>31</v>
      </c>
      <c r="C72" s="36" t="s">
        <v>137</v>
      </c>
      <c r="D72" s="37">
        <v>346600</v>
      </c>
      <c r="E72" s="37">
        <v>28900</v>
      </c>
      <c r="F72" s="38">
        <f t="shared" si="1"/>
        <v>317700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294200</v>
      </c>
      <c r="E73" s="37">
        <v>6000</v>
      </c>
      <c r="F73" s="38">
        <f t="shared" si="1"/>
        <v>288200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200</v>
      </c>
      <c r="E74" s="37" t="s">
        <v>44</v>
      </c>
      <c r="F74" s="38">
        <f t="shared" si="1"/>
        <v>200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200</v>
      </c>
      <c r="E75" s="37" t="s">
        <v>44</v>
      </c>
      <c r="F75" s="38">
        <f t="shared" si="1"/>
        <v>200</v>
      </c>
    </row>
    <row r="76" spans="1:6" ht="31.2">
      <c r="A76" s="34" t="s">
        <v>144</v>
      </c>
      <c r="B76" s="35" t="s">
        <v>31</v>
      </c>
      <c r="C76" s="36" t="s">
        <v>145</v>
      </c>
      <c r="D76" s="37">
        <v>294000</v>
      </c>
      <c r="E76" s="37">
        <v>6000</v>
      </c>
      <c r="F76" s="38">
        <f t="shared" si="1"/>
        <v>288000</v>
      </c>
    </row>
    <row r="77" spans="1:6" ht="41.4">
      <c r="A77" s="34" t="s">
        <v>146</v>
      </c>
      <c r="B77" s="35" t="s">
        <v>31</v>
      </c>
      <c r="C77" s="36" t="s">
        <v>147</v>
      </c>
      <c r="D77" s="37">
        <v>294000</v>
      </c>
      <c r="E77" s="37">
        <v>6000</v>
      </c>
      <c r="F77" s="38">
        <f t="shared" si="1"/>
        <v>288000</v>
      </c>
    </row>
    <row r="78" spans="1:6" ht="13.2">
      <c r="A78" s="34" t="s">
        <v>148</v>
      </c>
      <c r="B78" s="35" t="s">
        <v>31</v>
      </c>
      <c r="C78" s="36" t="s">
        <v>149</v>
      </c>
      <c r="D78" s="37">
        <v>5723900</v>
      </c>
      <c r="E78" s="37" t="s">
        <v>44</v>
      </c>
      <c r="F78" s="38">
        <f t="shared" si="1"/>
        <v>5723900</v>
      </c>
    </row>
    <row r="79" spans="1:6" ht="41.4">
      <c r="A79" s="34" t="s">
        <v>150</v>
      </c>
      <c r="B79" s="35" t="s">
        <v>31</v>
      </c>
      <c r="C79" s="36" t="s">
        <v>151</v>
      </c>
      <c r="D79" s="37">
        <v>5698900</v>
      </c>
      <c r="E79" s="37" t="s">
        <v>44</v>
      </c>
      <c r="F79" s="38">
        <f t="shared" si="1"/>
        <v>5698900</v>
      </c>
    </row>
    <row r="80" spans="1:6" ht="51.6">
      <c r="A80" s="34" t="s">
        <v>152</v>
      </c>
      <c r="B80" s="35" t="s">
        <v>31</v>
      </c>
      <c r="C80" s="36" t="s">
        <v>153</v>
      </c>
      <c r="D80" s="37">
        <v>5698900</v>
      </c>
      <c r="E80" s="37" t="s">
        <v>44</v>
      </c>
      <c r="F80" s="38">
        <f t="shared" si="1"/>
        <v>5698900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25000</v>
      </c>
      <c r="E81" s="37" t="s">
        <v>44</v>
      </c>
      <c r="F81" s="38">
        <f t="shared" si="1"/>
        <v>25000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25000</v>
      </c>
      <c r="E82" s="37" t="s">
        <v>44</v>
      </c>
      <c r="F82" s="38">
        <f t="shared" si="1"/>
        <v>25000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24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158</v>
      </c>
      <c r="B2" s="95"/>
      <c r="C2" s="95"/>
      <c r="D2" s="95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160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161</v>
      </c>
      <c r="B13" s="52" t="s">
        <v>162</v>
      </c>
      <c r="C13" s="53" t="s">
        <v>163</v>
      </c>
      <c r="D13" s="54">
        <v>25822793.390000001</v>
      </c>
      <c r="E13" s="55">
        <v>917729.91</v>
      </c>
      <c r="F13" s="56">
        <f>IF(OR(D13="-",IF(E13="-",0,E13)&gt;=IF(D13="-",0,D13)),"-",IF(D13="-",0,D13)-IF(E13="-",0,E13))</f>
        <v>24905063.48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24" t="s">
        <v>164</v>
      </c>
      <c r="B15" s="63" t="s">
        <v>162</v>
      </c>
      <c r="C15" s="26" t="s">
        <v>165</v>
      </c>
      <c r="D15" s="27">
        <v>4535100</v>
      </c>
      <c r="E15" s="64">
        <v>245219.20000000001</v>
      </c>
      <c r="F15" s="65">
        <f t="shared" ref="F15:F37" si="0">IF(OR(D15="-",IF(E15="-",0,E15)&gt;=IF(D15="-",0,D15)),"-",IF(D15="-",0,D15)-IF(E15="-",0,E15))</f>
        <v>4289880.8</v>
      </c>
    </row>
    <row r="16" spans="1:6" ht="21">
      <c r="A16" s="24" t="s">
        <v>166</v>
      </c>
      <c r="B16" s="63" t="s">
        <v>162</v>
      </c>
      <c r="C16" s="26" t="s">
        <v>167</v>
      </c>
      <c r="D16" s="27">
        <v>391900</v>
      </c>
      <c r="E16" s="64" t="s">
        <v>44</v>
      </c>
      <c r="F16" s="65">
        <f t="shared" si="0"/>
        <v>391900</v>
      </c>
    </row>
    <row r="17" spans="1:6" ht="31.2">
      <c r="A17" s="24" t="s">
        <v>168</v>
      </c>
      <c r="B17" s="63" t="s">
        <v>162</v>
      </c>
      <c r="C17" s="26" t="s">
        <v>169</v>
      </c>
      <c r="D17" s="27">
        <v>1369700</v>
      </c>
      <c r="E17" s="64" t="s">
        <v>44</v>
      </c>
      <c r="F17" s="65">
        <f t="shared" si="0"/>
        <v>1369700</v>
      </c>
    </row>
    <row r="18" spans="1:6" ht="13.2">
      <c r="A18" s="24" t="s">
        <v>170</v>
      </c>
      <c r="B18" s="63" t="s">
        <v>162</v>
      </c>
      <c r="C18" s="26" t="s">
        <v>171</v>
      </c>
      <c r="D18" s="27">
        <v>1143900</v>
      </c>
      <c r="E18" s="64">
        <v>98773.88</v>
      </c>
      <c r="F18" s="65">
        <f t="shared" si="0"/>
        <v>1045126.12</v>
      </c>
    </row>
    <row r="19" spans="1:6" ht="13.2">
      <c r="A19" s="24" t="s">
        <v>172</v>
      </c>
      <c r="B19" s="63" t="s">
        <v>162</v>
      </c>
      <c r="C19" s="26" t="s">
        <v>173</v>
      </c>
      <c r="D19" s="27">
        <v>36700</v>
      </c>
      <c r="E19" s="64">
        <v>2140</v>
      </c>
      <c r="F19" s="65">
        <f t="shared" si="0"/>
        <v>34560</v>
      </c>
    </row>
    <row r="20" spans="1:6" ht="13.2">
      <c r="A20" s="24" t="s">
        <v>148</v>
      </c>
      <c r="B20" s="63" t="s">
        <v>162</v>
      </c>
      <c r="C20" s="26" t="s">
        <v>174</v>
      </c>
      <c r="D20" s="27">
        <v>500</v>
      </c>
      <c r="E20" s="64" t="s">
        <v>44</v>
      </c>
      <c r="F20" s="65">
        <f t="shared" si="0"/>
        <v>500</v>
      </c>
    </row>
    <row r="21" spans="1:6" ht="13.2">
      <c r="A21" s="24" t="s">
        <v>175</v>
      </c>
      <c r="B21" s="63" t="s">
        <v>162</v>
      </c>
      <c r="C21" s="26" t="s">
        <v>176</v>
      </c>
      <c r="D21" s="27">
        <v>10400</v>
      </c>
      <c r="E21" s="64" t="s">
        <v>44</v>
      </c>
      <c r="F21" s="65">
        <f t="shared" si="0"/>
        <v>10400</v>
      </c>
    </row>
    <row r="22" spans="1:6" ht="13.2">
      <c r="A22" s="24" t="s">
        <v>148</v>
      </c>
      <c r="B22" s="63" t="s">
        <v>162</v>
      </c>
      <c r="C22" s="26" t="s">
        <v>177</v>
      </c>
      <c r="D22" s="27">
        <v>35800</v>
      </c>
      <c r="E22" s="64" t="s">
        <v>44</v>
      </c>
      <c r="F22" s="65">
        <f t="shared" si="0"/>
        <v>35800</v>
      </c>
    </row>
    <row r="23" spans="1:6" ht="13.2">
      <c r="A23" s="24" t="s">
        <v>178</v>
      </c>
      <c r="B23" s="63" t="s">
        <v>162</v>
      </c>
      <c r="C23" s="26" t="s">
        <v>179</v>
      </c>
      <c r="D23" s="27">
        <v>10000</v>
      </c>
      <c r="E23" s="64" t="s">
        <v>44</v>
      </c>
      <c r="F23" s="65">
        <f t="shared" si="0"/>
        <v>10000</v>
      </c>
    </row>
    <row r="24" spans="1:6" ht="13.2">
      <c r="A24" s="24" t="s">
        <v>170</v>
      </c>
      <c r="B24" s="63" t="s">
        <v>162</v>
      </c>
      <c r="C24" s="26" t="s">
        <v>180</v>
      </c>
      <c r="D24" s="27">
        <v>173516</v>
      </c>
      <c r="E24" s="64">
        <v>7000</v>
      </c>
      <c r="F24" s="65">
        <f t="shared" si="0"/>
        <v>166516</v>
      </c>
    </row>
    <row r="25" spans="1:6" ht="13.2">
      <c r="A25" s="24" t="s">
        <v>181</v>
      </c>
      <c r="B25" s="63" t="s">
        <v>162</v>
      </c>
      <c r="C25" s="26" t="s">
        <v>182</v>
      </c>
      <c r="D25" s="27">
        <v>20000</v>
      </c>
      <c r="E25" s="64" t="s">
        <v>44</v>
      </c>
      <c r="F25" s="65">
        <f t="shared" si="0"/>
        <v>20000</v>
      </c>
    </row>
    <row r="26" spans="1:6" ht="13.2">
      <c r="A26" s="24" t="s">
        <v>178</v>
      </c>
      <c r="B26" s="63" t="s">
        <v>162</v>
      </c>
      <c r="C26" s="26" t="s">
        <v>183</v>
      </c>
      <c r="D26" s="27">
        <v>671640</v>
      </c>
      <c r="E26" s="64" t="s">
        <v>44</v>
      </c>
      <c r="F26" s="65">
        <f t="shared" si="0"/>
        <v>671640</v>
      </c>
    </row>
    <row r="27" spans="1:6" ht="13.2">
      <c r="A27" s="24" t="s">
        <v>164</v>
      </c>
      <c r="B27" s="63" t="s">
        <v>162</v>
      </c>
      <c r="C27" s="26" t="s">
        <v>184</v>
      </c>
      <c r="D27" s="27">
        <v>225800</v>
      </c>
      <c r="E27" s="64">
        <v>6000</v>
      </c>
      <c r="F27" s="65">
        <f t="shared" si="0"/>
        <v>219800</v>
      </c>
    </row>
    <row r="28" spans="1:6" ht="31.2">
      <c r="A28" s="24" t="s">
        <v>168</v>
      </c>
      <c r="B28" s="63" t="s">
        <v>162</v>
      </c>
      <c r="C28" s="26" t="s">
        <v>185</v>
      </c>
      <c r="D28" s="27">
        <v>68200</v>
      </c>
      <c r="E28" s="64" t="s">
        <v>44</v>
      </c>
      <c r="F28" s="65">
        <f t="shared" si="0"/>
        <v>68200</v>
      </c>
    </row>
    <row r="29" spans="1:6" ht="13.2">
      <c r="A29" s="24" t="s">
        <v>170</v>
      </c>
      <c r="B29" s="63" t="s">
        <v>162</v>
      </c>
      <c r="C29" s="26" t="s">
        <v>186</v>
      </c>
      <c r="D29" s="27">
        <v>852320</v>
      </c>
      <c r="E29" s="64" t="s">
        <v>44</v>
      </c>
      <c r="F29" s="65">
        <f t="shared" si="0"/>
        <v>852320</v>
      </c>
    </row>
    <row r="30" spans="1:6" ht="13.2">
      <c r="A30" s="24" t="s">
        <v>170</v>
      </c>
      <c r="B30" s="63" t="s">
        <v>162</v>
      </c>
      <c r="C30" s="26" t="s">
        <v>187</v>
      </c>
      <c r="D30" s="27">
        <v>5859617.3899999997</v>
      </c>
      <c r="E30" s="64" t="s">
        <v>44</v>
      </c>
      <c r="F30" s="65">
        <f t="shared" si="0"/>
        <v>5859617.3899999997</v>
      </c>
    </row>
    <row r="31" spans="1:6" ht="13.2">
      <c r="A31" s="24" t="s">
        <v>170</v>
      </c>
      <c r="B31" s="63" t="s">
        <v>162</v>
      </c>
      <c r="C31" s="26" t="s">
        <v>188</v>
      </c>
      <c r="D31" s="27">
        <v>20000</v>
      </c>
      <c r="E31" s="64" t="s">
        <v>44</v>
      </c>
      <c r="F31" s="65">
        <f t="shared" si="0"/>
        <v>20000</v>
      </c>
    </row>
    <row r="32" spans="1:6" ht="13.2">
      <c r="A32" s="24" t="s">
        <v>170</v>
      </c>
      <c r="B32" s="63" t="s">
        <v>162</v>
      </c>
      <c r="C32" s="26" t="s">
        <v>189</v>
      </c>
      <c r="D32" s="27">
        <v>96000</v>
      </c>
      <c r="E32" s="64" t="s">
        <v>44</v>
      </c>
      <c r="F32" s="65">
        <f t="shared" si="0"/>
        <v>96000</v>
      </c>
    </row>
    <row r="33" spans="1:6" ht="13.2">
      <c r="A33" s="24" t="s">
        <v>170</v>
      </c>
      <c r="B33" s="63" t="s">
        <v>162</v>
      </c>
      <c r="C33" s="26" t="s">
        <v>190</v>
      </c>
      <c r="D33" s="27">
        <v>460100</v>
      </c>
      <c r="E33" s="64" t="s">
        <v>44</v>
      </c>
      <c r="F33" s="65">
        <f t="shared" si="0"/>
        <v>460100</v>
      </c>
    </row>
    <row r="34" spans="1:6" ht="13.2">
      <c r="A34" s="24" t="s">
        <v>172</v>
      </c>
      <c r="B34" s="63" t="s">
        <v>162</v>
      </c>
      <c r="C34" s="26" t="s">
        <v>191</v>
      </c>
      <c r="D34" s="27">
        <v>1821000</v>
      </c>
      <c r="E34" s="64">
        <v>112123.18</v>
      </c>
      <c r="F34" s="65">
        <f t="shared" si="0"/>
        <v>1708876.82</v>
      </c>
    </row>
    <row r="35" spans="1:6" ht="31.2">
      <c r="A35" s="24" t="s">
        <v>192</v>
      </c>
      <c r="B35" s="63" t="s">
        <v>162</v>
      </c>
      <c r="C35" s="26" t="s">
        <v>193</v>
      </c>
      <c r="D35" s="27">
        <v>7829700</v>
      </c>
      <c r="E35" s="64">
        <v>431338.99</v>
      </c>
      <c r="F35" s="65">
        <f t="shared" si="0"/>
        <v>7398361.0099999998</v>
      </c>
    </row>
    <row r="36" spans="1:6" ht="13.2">
      <c r="A36" s="24" t="s">
        <v>194</v>
      </c>
      <c r="B36" s="63" t="s">
        <v>162</v>
      </c>
      <c r="C36" s="26" t="s">
        <v>195</v>
      </c>
      <c r="D36" s="27">
        <v>182900</v>
      </c>
      <c r="E36" s="64">
        <v>15134.66</v>
      </c>
      <c r="F36" s="65">
        <f t="shared" si="0"/>
        <v>167765.34</v>
      </c>
    </row>
    <row r="37" spans="1:6" ht="13.2">
      <c r="A37" s="24" t="s">
        <v>170</v>
      </c>
      <c r="B37" s="63" t="s">
        <v>162</v>
      </c>
      <c r="C37" s="26" t="s">
        <v>196</v>
      </c>
      <c r="D37" s="27">
        <v>8000</v>
      </c>
      <c r="E37" s="64" t="s">
        <v>44</v>
      </c>
      <c r="F37" s="65">
        <f t="shared" si="0"/>
        <v>8000</v>
      </c>
    </row>
    <row r="38" spans="1:6" ht="9" customHeight="1">
      <c r="A38" s="66"/>
      <c r="B38" s="67"/>
      <c r="C38" s="68"/>
      <c r="D38" s="69"/>
      <c r="E38" s="67"/>
      <c r="F38" s="67"/>
    </row>
    <row r="39" spans="1:6" ht="13.5" customHeight="1">
      <c r="A39" s="70" t="s">
        <v>197</v>
      </c>
      <c r="B39" s="71" t="s">
        <v>198</v>
      </c>
      <c r="C39" s="72" t="s">
        <v>163</v>
      </c>
      <c r="D39" s="73">
        <v>-551993.39</v>
      </c>
      <c r="E39" s="73">
        <v>804164.35</v>
      </c>
      <c r="F39" s="74" t="s">
        <v>199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C13" workbookViewId="0">
      <selection activeCell="E33" sqref="E3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200</v>
      </c>
      <c r="B1" s="119"/>
      <c r="C1" s="119"/>
      <c r="D1" s="119"/>
      <c r="E1" s="119"/>
      <c r="F1" s="119"/>
    </row>
    <row r="2" spans="1:6" ht="13.2" customHeight="1">
      <c r="A2" s="95" t="s">
        <v>201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202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203</v>
      </c>
      <c r="B12" s="77" t="s">
        <v>204</v>
      </c>
      <c r="C12" s="78" t="s">
        <v>163</v>
      </c>
      <c r="D12" s="79">
        <v>551993.39</v>
      </c>
      <c r="E12" s="79">
        <v>-804164.35</v>
      </c>
      <c r="F12" s="80" t="s">
        <v>163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205</v>
      </c>
      <c r="B14" s="86" t="s">
        <v>206</v>
      </c>
      <c r="C14" s="87" t="s">
        <v>163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207</v>
      </c>
      <c r="B15" s="82"/>
      <c r="C15" s="83"/>
      <c r="D15" s="84"/>
      <c r="E15" s="84"/>
      <c r="F15" s="85"/>
    </row>
    <row r="16" spans="1:6" ht="13.2">
      <c r="A16" s="51" t="s">
        <v>208</v>
      </c>
      <c r="B16" s="86" t="s">
        <v>209</v>
      </c>
      <c r="C16" s="87" t="s">
        <v>163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207</v>
      </c>
      <c r="B17" s="82"/>
      <c r="C17" s="83"/>
      <c r="D17" s="84"/>
      <c r="E17" s="84"/>
      <c r="F17" s="85"/>
    </row>
    <row r="18" spans="1:6" ht="13.2">
      <c r="A18" s="76" t="s">
        <v>210</v>
      </c>
      <c r="B18" s="77" t="s">
        <v>211</v>
      </c>
      <c r="C18" s="78" t="s">
        <v>212</v>
      </c>
      <c r="D18" s="79">
        <v>551993.39</v>
      </c>
      <c r="E18" s="79">
        <v>-804164.35</v>
      </c>
      <c r="F18" s="80">
        <v>1356157.74</v>
      </c>
    </row>
    <row r="19" spans="1:6" ht="21">
      <c r="A19" s="76" t="s">
        <v>213</v>
      </c>
      <c r="B19" s="77" t="s">
        <v>211</v>
      </c>
      <c r="C19" s="78" t="s">
        <v>214</v>
      </c>
      <c r="D19" s="79">
        <v>551993.39</v>
      </c>
      <c r="E19" s="79">
        <v>-804164.35</v>
      </c>
      <c r="F19" s="80">
        <v>1356157.74</v>
      </c>
    </row>
    <row r="20" spans="1:6" ht="13.2">
      <c r="A20" s="76" t="s">
        <v>215</v>
      </c>
      <c r="B20" s="77" t="s">
        <v>216</v>
      </c>
      <c r="C20" s="78" t="s">
        <v>217</v>
      </c>
      <c r="D20" s="79">
        <v>-25270800</v>
      </c>
      <c r="E20" s="79">
        <v>-1987672.68</v>
      </c>
      <c r="F20" s="80" t="s">
        <v>199</v>
      </c>
    </row>
    <row r="21" spans="1:6" ht="13.2">
      <c r="A21" s="24" t="s">
        <v>250</v>
      </c>
      <c r="B21" s="25" t="s">
        <v>216</v>
      </c>
      <c r="C21" s="88" t="s">
        <v>251</v>
      </c>
      <c r="D21" s="79">
        <v>-25270800</v>
      </c>
      <c r="E21" s="79">
        <v>-1987672.68</v>
      </c>
      <c r="F21" s="80"/>
    </row>
    <row r="22" spans="1:6" ht="13.2">
      <c r="A22" s="24" t="s">
        <v>252</v>
      </c>
      <c r="B22" s="25" t="s">
        <v>216</v>
      </c>
      <c r="C22" s="88" t="s">
        <v>253</v>
      </c>
      <c r="D22" s="79">
        <v>-25270800</v>
      </c>
      <c r="E22" s="79">
        <v>-1987672.68</v>
      </c>
      <c r="F22" s="80"/>
    </row>
    <row r="23" spans="1:6" ht="21">
      <c r="A23" s="24" t="s">
        <v>218</v>
      </c>
      <c r="B23" s="25" t="s">
        <v>216</v>
      </c>
      <c r="C23" s="88" t="s">
        <v>219</v>
      </c>
      <c r="D23" s="27">
        <v>-25270800</v>
      </c>
      <c r="E23" s="27">
        <v>-1987672.68</v>
      </c>
      <c r="F23" s="65" t="s">
        <v>199</v>
      </c>
    </row>
    <row r="24" spans="1:6" ht="13.2">
      <c r="A24" s="76" t="s">
        <v>220</v>
      </c>
      <c r="B24" s="77" t="s">
        <v>221</v>
      </c>
      <c r="C24" s="78" t="s">
        <v>222</v>
      </c>
      <c r="D24" s="79">
        <v>25822793.390000001</v>
      </c>
      <c r="E24" s="79">
        <v>1183508.33</v>
      </c>
      <c r="F24" s="80" t="s">
        <v>199</v>
      </c>
    </row>
    <row r="25" spans="1:6" ht="13.2">
      <c r="A25" s="24" t="s">
        <v>254</v>
      </c>
      <c r="B25" s="25" t="s">
        <v>221</v>
      </c>
      <c r="C25" s="88" t="s">
        <v>255</v>
      </c>
      <c r="D25" s="79"/>
      <c r="E25" s="79"/>
      <c r="F25" s="80"/>
    </row>
    <row r="26" spans="1:6" ht="13.2">
      <c r="A26" s="24" t="s">
        <v>256</v>
      </c>
      <c r="B26" s="25" t="s">
        <v>221</v>
      </c>
      <c r="C26" s="88" t="s">
        <v>257</v>
      </c>
      <c r="D26" s="79"/>
      <c r="E26" s="79"/>
      <c r="F26" s="80"/>
    </row>
    <row r="27" spans="1:6" ht="21">
      <c r="A27" s="24" t="s">
        <v>223</v>
      </c>
      <c r="B27" s="25" t="s">
        <v>221</v>
      </c>
      <c r="C27" s="88" t="s">
        <v>224</v>
      </c>
      <c r="D27" s="27">
        <v>25822793.390000001</v>
      </c>
      <c r="E27" s="27">
        <v>1183508.33</v>
      </c>
      <c r="F27" s="65" t="s">
        <v>199</v>
      </c>
    </row>
    <row r="28" spans="1:6" ht="12.75" customHeight="1">
      <c r="A28" s="89"/>
      <c r="B28" s="90"/>
      <c r="C28" s="91"/>
      <c r="D28" s="92"/>
      <c r="E28" s="92"/>
      <c r="F28" s="93"/>
    </row>
    <row r="30" spans="1:6" ht="12.75" customHeight="1">
      <c r="A30" t="s">
        <v>243</v>
      </c>
    </row>
    <row r="31" spans="1:6" ht="12.75" customHeight="1">
      <c r="A31" t="s">
        <v>244</v>
      </c>
    </row>
    <row r="33" spans="1:1" ht="12.75" customHeight="1">
      <c r="A33" t="s">
        <v>245</v>
      </c>
    </row>
    <row r="34" spans="1:1" ht="12.75" customHeight="1">
      <c r="A34" t="s">
        <v>246</v>
      </c>
    </row>
    <row r="36" spans="1:1" ht="12.75" customHeight="1">
      <c r="A36" t="s">
        <v>247</v>
      </c>
    </row>
    <row r="37" spans="1:1" ht="12.75" customHeight="1">
      <c r="A37" t="s">
        <v>248</v>
      </c>
    </row>
    <row r="39" spans="1:1" ht="12.75" customHeight="1">
      <c r="A39" s="94" t="s">
        <v>249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225</v>
      </c>
      <c r="B1" t="s">
        <v>226</v>
      </c>
    </row>
    <row r="2" spans="1:2">
      <c r="A2" t="s">
        <v>227</v>
      </c>
      <c r="B2" t="s">
        <v>228</v>
      </c>
    </row>
    <row r="3" spans="1:2">
      <c r="A3" t="s">
        <v>229</v>
      </c>
      <c r="B3" t="s">
        <v>5</v>
      </c>
    </row>
    <row r="4" spans="1:2">
      <c r="A4" t="s">
        <v>230</v>
      </c>
      <c r="B4" t="s">
        <v>231</v>
      </c>
    </row>
    <row r="5" spans="1:2">
      <c r="A5" t="s">
        <v>232</v>
      </c>
      <c r="B5" t="s">
        <v>233</v>
      </c>
    </row>
    <row r="6" spans="1:2">
      <c r="A6" t="s">
        <v>234</v>
      </c>
      <c r="B6" t="s">
        <v>226</v>
      </c>
    </row>
    <row r="7" spans="1:2">
      <c r="A7" t="s">
        <v>235</v>
      </c>
      <c r="B7" t="s">
        <v>236</v>
      </c>
    </row>
    <row r="8" spans="1:2">
      <c r="A8" t="s">
        <v>237</v>
      </c>
      <c r="B8" t="s">
        <v>236</v>
      </c>
    </row>
    <row r="9" spans="1:2">
      <c r="A9" t="s">
        <v>238</v>
      </c>
      <c r="B9" t="s">
        <v>239</v>
      </c>
    </row>
    <row r="10" spans="1:2">
      <c r="A10" t="s">
        <v>240</v>
      </c>
      <c r="B10" t="s">
        <v>18</v>
      </c>
    </row>
    <row r="11" spans="1:2">
      <c r="A11" t="s">
        <v>241</v>
      </c>
      <c r="B11" t="s">
        <v>233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rep:2.55.0.132</dc:description>
  <cp:lastModifiedBy>1</cp:lastModifiedBy>
  <cp:lastPrinted>2023-02-10T05:27:36Z</cp:lastPrinted>
  <dcterms:created xsi:type="dcterms:W3CDTF">2023-02-10T05:16:13Z</dcterms:created>
  <dcterms:modified xsi:type="dcterms:W3CDTF">2023-02-10T05:27:38Z</dcterms:modified>
</cp:coreProperties>
</file>