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Источники!$A$27</definedName>
    <definedName name="REND_1" localSheetId="1">Расходы!$A$39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</calcChain>
</file>

<file path=xl/sharedStrings.xml><?xml version="1.0" encoding="utf-8"?>
<sst xmlns="http://schemas.openxmlformats.org/spreadsheetml/2006/main" count="488" uniqueCount="297">
  <si>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</si>
  <si>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</si>
  <si>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</si>
  <si>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</si>
  <si>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</si>
  <si>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</si>
  <si>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</si>
  <si>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</si>
  <si>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</si>
  <si>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</si>
  <si>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</si>
  <si>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</si>
  <si>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</si>
  <si>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</si>
  <si>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</si>
  <si>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</si>
  <si>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</si>
  <si>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</si>
  <si>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</si>
  <si>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</si>
  <si>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</si>
  <si>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</si>
  <si>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</si>
  <si>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</si>
  <si>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</si>
  <si>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</si>
  <si>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</si>
  <si>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</si>
  <si>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</si>
  <si>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</si>
  <si>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</si>
  <si>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</si>
  <si>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</si>
  <si>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</si>
  <si>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</si>
  <si>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</si>
  <si>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</si>
  <si>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</si>
  <si>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</si>
  <si>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</si>
  <si>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</si>
  <si>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</si>
  <si>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</si>
  <si>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</si>
  <si>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</si>
  <si>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</si>
  <si>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</si>
  <si>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</si>
  <si>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</si>
  <si>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</si>
  <si>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</si>
  <si>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</si>
  <si>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</si>
  <si>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</si>
  <si>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</si>
  <si>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</si>
  <si>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</si>
  <si>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</si>
  <si>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</si>
  <si>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</si>
  <si>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</si>
  <si>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</si>
  <si>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</si>
  <si>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</si>
  <si>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</si>
  <si>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</si>
  <si>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</si>
  <si>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</si>
  <si>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</si>
  <si>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</si>
  <si>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</si>
  <si>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</si>
  <si>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</si>
  <si>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</si>
  <si>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</si>
  <si>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</si>
  <si>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</si>
  <si>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</si>
  <si>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</si>
  <si>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</si>
  <si>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</si>
  <si>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</si>
  <si>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</si>
  <si>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</si>
  <si>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</si>
  <si>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</si>
  <si>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</si>
  <si>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</si>
  <si>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</si>
  <si>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</si>
  <si>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</si>
  <si>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</si>
  <si>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</si>
  <si>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</si>
  <si>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</si>
  <si>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</si>
  <si>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</si>
  <si>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</si>
  <si>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</si>
  <si>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</si>
  <si>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</si>
  <si>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</si>
  <si>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</si>
  <si>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</si>
  <si>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</si>
  <si>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</si>
  <si>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</si>
  <si>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</si>
  <si>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</si>
  <si>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</si>
  <si>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</si>
  <si>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</si>
  <si>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</si>
  <si>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</si>
  <si>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</si>
  <si>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</si>
  <si>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</si>
  <si>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</si>
  <si>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</si>
  <si>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</si>
  <si>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</si>
  <si>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</si>
  <si>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</si>
  <si>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</si>
  <si>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</si>
  <si>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</si>
  <si>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</si>
  <si>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</si>
  <si>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</si>
  <si>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</si>
  <si>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</si>
  <si>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</si>
  <si>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</si>
  <si>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</si>
  <si>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</si>
  <si>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</si>
  <si>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</si>
  <si>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</si>
  <si>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</si>
  <si>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</si>
  <si>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</si>
  <si>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</si>
  <si>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</si>
  <si>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</si>
  <si>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</si>
  <si>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</si>
  <si>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</si>
  <si>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</si>
  <si>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</si>
  <si>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</si>
  <si>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</si>
  <si>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</si>
  <si>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</si>
  <si>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</si>
  <si>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</si>
  <si>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</si>
  <si>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</si>
  <si>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</si>
  <si>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</si>
  <si>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</si>
  <si>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</si>
  <si>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</si>
  <si>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</si>
  <si>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</si>
  <si>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</si>
  <si>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</si>
  <si>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</si>
  <si>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</si>
  <si>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</si>
  <si>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</si>
  <si>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</si>
  <si>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</si>
  <si>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</si>
  <si>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</si>
  <si>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</si>
  <si>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</si>
  <si>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</si>
  <si>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</si>
  <si>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</si>
  <si>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</si>
  <si>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</si>
  <si>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</si>
  <si>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</si>
  <si>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</si>
  <si>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</si>
  <si>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</si>
  <si>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</si>
  <si>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</si>
  <si>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</si>
  <si>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</si>
  <si>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</si>
  <si>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</si>
  <si>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</si>
  <si>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</si>
  <si>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</si>
  <si>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</si>
  <si>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</si>
  <si>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</si>
  <si>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</si>
  <si>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</si>
  <si>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</si>
  <si>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</si>
  <si>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</si>
  <si>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951 0104 0000000000 121 </t>
  </si>
  <si>
    <t>Иные выплаты персоналу государственных (муниципальных) органов, за исключением фонда оплаты труда</t>
  </si>
  <si>
    <t xml:space="preserve">951 0104 0000000000 122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</si>
  <si>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</si>
  <si>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951 0104 0000000000 129 </t>
  </si>
  <si>
    <t>Прочая закупка товаров, работ и услуг</t>
  </si>
  <si>
    <t xml:space="preserve">951 0104 0000000000 244 </t>
  </si>
  <si>
    <t>Закупка энергетических ресурсов</t>
  </si>
  <si>
    <t xml:space="preserve">951 0104 0000000000 247 </t>
  </si>
  <si>
    <t xml:space="preserve">951 0104 0000000000 540 </t>
  </si>
  <si>
    <t>Уплата прочих налогов, сборов</t>
  </si>
  <si>
    <t xml:space="preserve">951 0104 0000000000 852 </t>
  </si>
  <si>
    <t xml:space="preserve">951 0106 0000000000 540 </t>
  </si>
  <si>
    <t xml:space="preserve">951 0113 0000000000 244 </t>
  </si>
  <si>
    <t>Уплата иных платежей</t>
  </si>
  <si>
    <t xml:space="preserve">951 0113 0000000000 853 </t>
  </si>
  <si>
    <t xml:space="preserve">951 0203 0000000000 121 </t>
  </si>
  <si>
    <t xml:space="preserve">951 0203 0000000000 129 </t>
  </si>
  <si>
    <t xml:space="preserve">951 0203 0000000000 244 </t>
  </si>
  <si>
    <t xml:space="preserve">951 0310 0000000000 244 </t>
  </si>
  <si>
    <t xml:space="preserve">951 0409 0000000000 244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</si>
  <si>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</si>
  <si>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951 0502 0000000000 414 </t>
  </si>
  <si>
    <t xml:space="preserve">951 0503 0000000000 244 </t>
  </si>
  <si>
    <t xml:space="preserve">951 0503 0000000000 247 </t>
  </si>
  <si>
    <t xml:space="preserve">951 0705 0000000000 244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</si>
  <si>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</si>
  <si>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951 0801 0000000000 611 </t>
  </si>
  <si>
    <t>Субсидии бюджетным учреждениям на иные цели</t>
  </si>
  <si>
    <t xml:space="preserve">951 0801 0000000000 612 </t>
  </si>
  <si>
    <t>Иные пенсии, социальные доплаты к пенсиям</t>
  </si>
  <si>
    <t xml:space="preserve">951 1001 0000000000 312 </t>
  </si>
  <si>
    <t xml:space="preserve">951 1101 0000000000 244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</si>
  <si>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</si>
  <si>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</si>
  <si>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</si>
  <si>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</si>
  <si>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</si>
  <si>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</si>
  <si>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</si>
  <si>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</si>
  <si>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</si>
  <si>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</si>
  <si>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</si>
  <si>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</si>
  <si>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</si>
  <si>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</si>
  <si>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</si>
  <si>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</si>
  <si>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</si>
  <si>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</si>
  <si>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</si>
  <si>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</si>
  <si>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</si>
  <si>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</si>
  <si>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</si>
  <si>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</si>
  <si>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</si>
  <si>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</si>
  <si>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</si>
  <si>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</si>
  <si>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</si>
  <si>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</si>
  <si>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</si>
  <si>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</si>
  <si>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</si>
  <si>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</si>
  <si>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</si>
  <si>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</si>
  <si>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</si>
  <si>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</si>
  <si>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</si>
  <si>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</si>
  <si>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</si>
  <si>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</si>
  <si>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</si>
  <si>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</si>
  <si>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</si>
  <si>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январяря 2023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</si>
  <si>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</si>
  <si>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</si>
  <si>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</si>
  <si>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</si>
  <si>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</si>
  <si>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</si>
  <si>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09 "  января  2023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</si>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</sst>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D24" sqref="D2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281</v>
      </c>
      <c r="B4" s="107"/>
      <c r="C4" s="107"/>
      <c r="D4" s="107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08" t="s">
        <v>14</v>
      </c>
      <c r="C6" s="109"/>
      <c r="D6" s="109"/>
      <c r="E6" s="3" t="s">
        <v>8</v>
      </c>
      <c r="F6" s="10" t="s">
        <v>18</v>
      </c>
    </row>
    <row r="7" spans="1:6" ht="13.2">
      <c r="A7" s="11" t="s">
        <v>9</v>
      </c>
      <c r="B7" s="110" t="s">
        <v>15</v>
      </c>
      <c r="C7" s="110"/>
      <c r="D7" s="110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2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36714600</v>
      </c>
      <c r="E19" s="28">
        <v>37831084.859999999</v>
      </c>
      <c r="F19" s="27" t="str">
        <f>IF(OR(D19="-",IF(E19="-",0,E19)&gt;=IF(D19="-",0,D19)),"-",IF(D19="-",0,D19)-IF(E19="-",0,E19))</f>
        <v>-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14896800</v>
      </c>
      <c r="E21" s="37">
        <v>16013312.32</v>
      </c>
      <c r="F21" s="38" t="str">
        <f t="shared" ref="F21:F52" si="0">IF(OR(D21="-",IF(E21="-",0,E21)&gt;=IF(D21="-",0,D21)),"-",IF(D21="-",0,D21)-IF(E21="-",0,E21))</f>
        <v>-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3069300</v>
      </c>
      <c r="E22" s="37">
        <v>3588469.9</v>
      </c>
      <c r="F22" s="38" t="str">
        <f t="shared" si="0"/>
        <v>-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3069300</v>
      </c>
      <c r="E23" s="37">
        <v>3588469.9</v>
      </c>
      <c r="F23" s="38" t="str">
        <f t="shared" si="0"/>
        <v>-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2974800</v>
      </c>
      <c r="E24" s="37">
        <v>3386711.08</v>
      </c>
      <c r="F24" s="38" t="str">
        <f t="shared" si="0"/>
        <v>-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3386136.3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543.58000000000004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31.2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>
        <v>84800</v>
      </c>
      <c r="E28" s="37">
        <v>49947.42</v>
      </c>
      <c r="F28" s="38">
        <f t="shared" si="0"/>
        <v>34852.58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49919.7</v>
      </c>
      <c r="F29" s="38" t="str">
        <f t="shared" si="0"/>
        <v>-</v>
      </c>
    </row>
    <row r="30" spans="1:6" ht="82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27.72</v>
      </c>
      <c r="F30" s="38" t="str">
        <f t="shared" si="0"/>
        <v>-</v>
      </c>
    </row>
    <row r="31" spans="1:6" ht="31.2">
      <c r="A31" s="34" t="s">
        <v>55</v>
      </c>
      <c r="B31" s="35" t="s">
        <v>31</v>
      </c>
      <c r="C31" s="36" t="s">
        <v>56</v>
      </c>
      <c r="D31" s="37">
        <v>9700</v>
      </c>
      <c r="E31" s="37">
        <v>49174.68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44</v>
      </c>
      <c r="E32" s="37">
        <v>48689.41</v>
      </c>
      <c r="F32" s="38" t="str">
        <f t="shared" si="0"/>
        <v>-</v>
      </c>
    </row>
    <row r="33" spans="1:6" ht="41.4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273.58999999999997</v>
      </c>
      <c r="F33" s="38" t="str">
        <f t="shared" si="0"/>
        <v>-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211.68</v>
      </c>
      <c r="F34" s="38" t="str">
        <f t="shared" si="0"/>
        <v>-</v>
      </c>
    </row>
    <row r="35" spans="1:6" ht="72">
      <c r="A35" s="39" t="s">
        <v>63</v>
      </c>
      <c r="B35" s="35" t="s">
        <v>31</v>
      </c>
      <c r="C35" s="36" t="s">
        <v>64</v>
      </c>
      <c r="D35" s="37" t="s">
        <v>44</v>
      </c>
      <c r="E35" s="37">
        <v>102636.72</v>
      </c>
      <c r="F35" s="38" t="str">
        <f t="shared" si="0"/>
        <v>-</v>
      </c>
    </row>
    <row r="36" spans="1:6" ht="92.4">
      <c r="A36" s="39" t="s">
        <v>65</v>
      </c>
      <c r="B36" s="35" t="s">
        <v>31</v>
      </c>
      <c r="C36" s="36" t="s">
        <v>66</v>
      </c>
      <c r="D36" s="37" t="s">
        <v>44</v>
      </c>
      <c r="E36" s="37">
        <v>102636.72</v>
      </c>
      <c r="F36" s="38" t="str">
        <f t="shared" si="0"/>
        <v>-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2469000</v>
      </c>
      <c r="E37" s="37">
        <v>3475078.46</v>
      </c>
      <c r="F37" s="38" t="str">
        <f t="shared" si="0"/>
        <v>-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2469000</v>
      </c>
      <c r="E38" s="37">
        <v>3475078.46</v>
      </c>
      <c r="F38" s="38" t="str">
        <f t="shared" si="0"/>
        <v>-</v>
      </c>
    </row>
    <row r="39" spans="1:6" ht="13.2">
      <c r="A39" s="34" t="s">
        <v>69</v>
      </c>
      <c r="B39" s="35" t="s">
        <v>31</v>
      </c>
      <c r="C39" s="36" t="s">
        <v>71</v>
      </c>
      <c r="D39" s="37">
        <v>2469000</v>
      </c>
      <c r="E39" s="37">
        <v>3475078.46</v>
      </c>
      <c r="F39" s="38" t="str">
        <f t="shared" si="0"/>
        <v>-</v>
      </c>
    </row>
    <row r="40" spans="1:6" ht="31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3465387.9</v>
      </c>
      <c r="F40" s="38" t="str">
        <f t="shared" si="0"/>
        <v>-</v>
      </c>
    </row>
    <row r="41" spans="1:6" ht="21">
      <c r="A41" s="34" t="s">
        <v>74</v>
      </c>
      <c r="B41" s="35" t="s">
        <v>31</v>
      </c>
      <c r="C41" s="36" t="s">
        <v>75</v>
      </c>
      <c r="D41" s="37" t="s">
        <v>44</v>
      </c>
      <c r="E41" s="37">
        <v>9690.56</v>
      </c>
      <c r="F41" s="38" t="str">
        <f t="shared" si="0"/>
        <v>-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6042100</v>
      </c>
      <c r="E42" s="37">
        <v>5678969.2199999997</v>
      </c>
      <c r="F42" s="38">
        <f t="shared" si="0"/>
        <v>363130.78000000026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852100</v>
      </c>
      <c r="E43" s="37">
        <v>570435.39</v>
      </c>
      <c r="F43" s="38">
        <f t="shared" si="0"/>
        <v>281664.61</v>
      </c>
    </row>
    <row r="44" spans="1:6" ht="31.2">
      <c r="A44" s="34" t="s">
        <v>80</v>
      </c>
      <c r="B44" s="35" t="s">
        <v>31</v>
      </c>
      <c r="C44" s="36" t="s">
        <v>81</v>
      </c>
      <c r="D44" s="37">
        <v>852100</v>
      </c>
      <c r="E44" s="37">
        <v>570435.39</v>
      </c>
      <c r="F44" s="38">
        <f t="shared" si="0"/>
        <v>281664.61</v>
      </c>
    </row>
    <row r="45" spans="1:6" ht="51.6">
      <c r="A45" s="34" t="s">
        <v>82</v>
      </c>
      <c r="B45" s="35" t="s">
        <v>31</v>
      </c>
      <c r="C45" s="36" t="s">
        <v>83</v>
      </c>
      <c r="D45" s="37" t="s">
        <v>44</v>
      </c>
      <c r="E45" s="37">
        <v>563125.36</v>
      </c>
      <c r="F45" s="38" t="str">
        <f t="shared" si="0"/>
        <v>-</v>
      </c>
    </row>
    <row r="46" spans="1:6" ht="41.4">
      <c r="A46" s="34" t="s">
        <v>84</v>
      </c>
      <c r="B46" s="35" t="s">
        <v>31</v>
      </c>
      <c r="C46" s="36" t="s">
        <v>85</v>
      </c>
      <c r="D46" s="37" t="s">
        <v>44</v>
      </c>
      <c r="E46" s="37">
        <v>7310.03</v>
      </c>
      <c r="F46" s="38" t="str">
        <f t="shared" si="0"/>
        <v>-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5190000</v>
      </c>
      <c r="E47" s="37">
        <v>5108533.83</v>
      </c>
      <c r="F47" s="38">
        <f t="shared" si="0"/>
        <v>81466.169999999925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593600</v>
      </c>
      <c r="E48" s="37">
        <v>631298.98</v>
      </c>
      <c r="F48" s="38" t="str">
        <f t="shared" si="0"/>
        <v>-</v>
      </c>
    </row>
    <row r="49" spans="1:6" ht="21">
      <c r="A49" s="34" t="s">
        <v>90</v>
      </c>
      <c r="B49" s="35" t="s">
        <v>31</v>
      </c>
      <c r="C49" s="36" t="s">
        <v>91</v>
      </c>
      <c r="D49" s="37">
        <v>593600</v>
      </c>
      <c r="E49" s="37">
        <v>631298.98</v>
      </c>
      <c r="F49" s="38" t="str">
        <f t="shared" si="0"/>
        <v>-</v>
      </c>
    </row>
    <row r="50" spans="1:6" ht="41.4">
      <c r="A50" s="34" t="s">
        <v>92</v>
      </c>
      <c r="B50" s="35" t="s">
        <v>31</v>
      </c>
      <c r="C50" s="36" t="s">
        <v>93</v>
      </c>
      <c r="D50" s="37" t="s">
        <v>44</v>
      </c>
      <c r="E50" s="37">
        <v>619667.52</v>
      </c>
      <c r="F50" s="38" t="str">
        <f t="shared" si="0"/>
        <v>-</v>
      </c>
    </row>
    <row r="51" spans="1:6" ht="31.2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11631.46</v>
      </c>
      <c r="F51" s="38" t="str">
        <f t="shared" si="0"/>
        <v>-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4596400</v>
      </c>
      <c r="E52" s="37">
        <v>4477234.8499999996</v>
      </c>
      <c r="F52" s="38">
        <f t="shared" si="0"/>
        <v>119165.15000000037</v>
      </c>
    </row>
    <row r="53" spans="1:6" ht="21">
      <c r="A53" s="34" t="s">
        <v>98</v>
      </c>
      <c r="B53" s="35" t="s">
        <v>31</v>
      </c>
      <c r="C53" s="36" t="s">
        <v>99</v>
      </c>
      <c r="D53" s="37">
        <v>4596400</v>
      </c>
      <c r="E53" s="37">
        <v>4477234.8499999996</v>
      </c>
      <c r="F53" s="38">
        <f t="shared" ref="F53:F84" si="1">IF(OR(D53="-",IF(E53="-",0,E53)&gt;=IF(D53="-",0,D53)),"-",IF(D53="-",0,D53)-IF(E53="-",0,E53))</f>
        <v>119165.15000000037</v>
      </c>
    </row>
    <row r="54" spans="1:6" ht="41.4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4459124.38</v>
      </c>
      <c r="F54" s="38" t="str">
        <f t="shared" si="1"/>
        <v>-</v>
      </c>
    </row>
    <row r="55" spans="1:6" ht="31.2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18110.47</v>
      </c>
      <c r="F55" s="38" t="str">
        <f t="shared" si="1"/>
        <v>-</v>
      </c>
    </row>
    <row r="56" spans="1:6" ht="13.2">
      <c r="A56" s="34" t="s">
        <v>104</v>
      </c>
      <c r="B56" s="35" t="s">
        <v>31</v>
      </c>
      <c r="C56" s="36" t="s">
        <v>105</v>
      </c>
      <c r="D56" s="37">
        <v>30200</v>
      </c>
      <c r="E56" s="37">
        <v>15300</v>
      </c>
      <c r="F56" s="38">
        <f t="shared" si="1"/>
        <v>14900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30200</v>
      </c>
      <c r="E57" s="37">
        <v>15300</v>
      </c>
      <c r="F57" s="38">
        <f t="shared" si="1"/>
        <v>14900</v>
      </c>
    </row>
    <row r="58" spans="1:6" ht="51.6">
      <c r="A58" s="34" t="s">
        <v>108</v>
      </c>
      <c r="B58" s="35" t="s">
        <v>31</v>
      </c>
      <c r="C58" s="36" t="s">
        <v>109</v>
      </c>
      <c r="D58" s="37">
        <v>30200</v>
      </c>
      <c r="E58" s="37">
        <v>15300</v>
      </c>
      <c r="F58" s="38">
        <f t="shared" si="1"/>
        <v>14900</v>
      </c>
    </row>
    <row r="59" spans="1:6" ht="92.4">
      <c r="A59" s="39" t="s">
        <v>110</v>
      </c>
      <c r="B59" s="35" t="s">
        <v>31</v>
      </c>
      <c r="C59" s="36" t="s">
        <v>111</v>
      </c>
      <c r="D59" s="37" t="s">
        <v>44</v>
      </c>
      <c r="E59" s="37">
        <v>15300</v>
      </c>
      <c r="F59" s="38" t="str">
        <f t="shared" si="1"/>
        <v>-</v>
      </c>
    </row>
    <row r="60" spans="1:6" ht="21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-873.18</v>
      </c>
      <c r="F60" s="38" t="str">
        <f t="shared" si="1"/>
        <v>-</v>
      </c>
    </row>
    <row r="61" spans="1:6" ht="13.2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-873.18</v>
      </c>
      <c r="F61" s="38" t="str">
        <f t="shared" si="1"/>
        <v>-</v>
      </c>
    </row>
    <row r="62" spans="1:6" ht="2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-873.18</v>
      </c>
      <c r="F62" s="38" t="str">
        <f t="shared" si="1"/>
        <v>-</v>
      </c>
    </row>
    <row r="63" spans="1:6" ht="31.2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-873.18</v>
      </c>
      <c r="F63" s="38" t="str">
        <f t="shared" si="1"/>
        <v>-</v>
      </c>
    </row>
    <row r="64" spans="1:6" ht="51.6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-726.18</v>
      </c>
      <c r="F64" s="38" t="str">
        <f t="shared" si="1"/>
        <v>-</v>
      </c>
    </row>
    <row r="65" spans="1:6" ht="31.2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-147</v>
      </c>
      <c r="F65" s="38" t="str">
        <f t="shared" si="1"/>
        <v>-</v>
      </c>
    </row>
    <row r="66" spans="1:6" ht="31.2">
      <c r="A66" s="34" t="s">
        <v>124</v>
      </c>
      <c r="B66" s="35" t="s">
        <v>31</v>
      </c>
      <c r="C66" s="36" t="s">
        <v>125</v>
      </c>
      <c r="D66" s="37">
        <v>1584000</v>
      </c>
      <c r="E66" s="37">
        <v>1629867.92</v>
      </c>
      <c r="F66" s="38" t="str">
        <f t="shared" si="1"/>
        <v>-</v>
      </c>
    </row>
    <row r="67" spans="1:6" ht="61.8">
      <c r="A67" s="39" t="s">
        <v>126</v>
      </c>
      <c r="B67" s="35" t="s">
        <v>31</v>
      </c>
      <c r="C67" s="36" t="s">
        <v>127</v>
      </c>
      <c r="D67" s="37">
        <v>1584000</v>
      </c>
      <c r="E67" s="37">
        <v>1629867.92</v>
      </c>
      <c r="F67" s="38" t="str">
        <f t="shared" si="1"/>
        <v>-</v>
      </c>
    </row>
    <row r="68" spans="1:6" ht="51.6">
      <c r="A68" s="39" t="s">
        <v>128</v>
      </c>
      <c r="B68" s="35" t="s">
        <v>31</v>
      </c>
      <c r="C68" s="36" t="s">
        <v>129</v>
      </c>
      <c r="D68" s="37">
        <v>900</v>
      </c>
      <c r="E68" s="37">
        <v>929.76</v>
      </c>
      <c r="F68" s="38" t="str">
        <f t="shared" si="1"/>
        <v>-</v>
      </c>
    </row>
    <row r="69" spans="1:6" ht="51.6">
      <c r="A69" s="34" t="s">
        <v>130</v>
      </c>
      <c r="B69" s="35" t="s">
        <v>31</v>
      </c>
      <c r="C69" s="36" t="s">
        <v>131</v>
      </c>
      <c r="D69" s="37">
        <v>900</v>
      </c>
      <c r="E69" s="37">
        <v>929.76</v>
      </c>
      <c r="F69" s="38" t="str">
        <f t="shared" si="1"/>
        <v>-</v>
      </c>
    </row>
    <row r="70" spans="1:6" ht="61.8">
      <c r="A70" s="39" t="s">
        <v>132</v>
      </c>
      <c r="B70" s="35" t="s">
        <v>31</v>
      </c>
      <c r="C70" s="36" t="s">
        <v>133</v>
      </c>
      <c r="D70" s="37">
        <v>19700</v>
      </c>
      <c r="E70" s="37">
        <v>19610.91</v>
      </c>
      <c r="F70" s="38">
        <f t="shared" si="1"/>
        <v>89.090000000000146</v>
      </c>
    </row>
    <row r="71" spans="1:6" ht="51.6">
      <c r="A71" s="34" t="s">
        <v>134</v>
      </c>
      <c r="B71" s="35" t="s">
        <v>31</v>
      </c>
      <c r="C71" s="36" t="s">
        <v>135</v>
      </c>
      <c r="D71" s="37">
        <v>19700</v>
      </c>
      <c r="E71" s="37">
        <v>19610.91</v>
      </c>
      <c r="F71" s="38">
        <f t="shared" si="1"/>
        <v>89.090000000000146</v>
      </c>
    </row>
    <row r="72" spans="1:6" ht="31.2">
      <c r="A72" s="34" t="s">
        <v>136</v>
      </c>
      <c r="B72" s="35" t="s">
        <v>31</v>
      </c>
      <c r="C72" s="36" t="s">
        <v>137</v>
      </c>
      <c r="D72" s="37">
        <v>1563400</v>
      </c>
      <c r="E72" s="37">
        <v>1609327.25</v>
      </c>
      <c r="F72" s="38" t="str">
        <f t="shared" si="1"/>
        <v>-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1563400</v>
      </c>
      <c r="E73" s="37">
        <v>1609327.25</v>
      </c>
      <c r="F73" s="38" t="str">
        <f t="shared" si="1"/>
        <v>-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1622300</v>
      </c>
      <c r="E74" s="37">
        <v>1622300</v>
      </c>
      <c r="F74" s="38" t="str">
        <f t="shared" si="1"/>
        <v>-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1622300</v>
      </c>
      <c r="E75" s="37">
        <v>1622300</v>
      </c>
      <c r="F75" s="38" t="str">
        <f t="shared" si="1"/>
        <v>-</v>
      </c>
    </row>
    <row r="76" spans="1:6" ht="31.2">
      <c r="A76" s="34" t="s">
        <v>144</v>
      </c>
      <c r="B76" s="35" t="s">
        <v>31</v>
      </c>
      <c r="C76" s="36" t="s">
        <v>145</v>
      </c>
      <c r="D76" s="37">
        <v>1622300</v>
      </c>
      <c r="E76" s="37">
        <v>1622300</v>
      </c>
      <c r="F76" s="38" t="str">
        <f t="shared" si="1"/>
        <v>-</v>
      </c>
    </row>
    <row r="77" spans="1:6" ht="41.4">
      <c r="A77" s="34" t="s">
        <v>146</v>
      </c>
      <c r="B77" s="35" t="s">
        <v>31</v>
      </c>
      <c r="C77" s="36" t="s">
        <v>147</v>
      </c>
      <c r="D77" s="37">
        <v>1622300</v>
      </c>
      <c r="E77" s="37">
        <v>1622300</v>
      </c>
      <c r="F77" s="38" t="str">
        <f t="shared" si="1"/>
        <v>-</v>
      </c>
    </row>
    <row r="78" spans="1:6" ht="13.2">
      <c r="A78" s="34" t="s">
        <v>148</v>
      </c>
      <c r="B78" s="35" t="s">
        <v>31</v>
      </c>
      <c r="C78" s="36" t="s">
        <v>149</v>
      </c>
      <c r="D78" s="37">
        <v>79900</v>
      </c>
      <c r="E78" s="37">
        <v>4200</v>
      </c>
      <c r="F78" s="38">
        <f t="shared" si="1"/>
        <v>75700</v>
      </c>
    </row>
    <row r="79" spans="1:6" ht="31.2">
      <c r="A79" s="34" t="s">
        <v>150</v>
      </c>
      <c r="B79" s="35" t="s">
        <v>31</v>
      </c>
      <c r="C79" s="36" t="s">
        <v>151</v>
      </c>
      <c r="D79" s="37">
        <v>79900</v>
      </c>
      <c r="E79" s="37">
        <v>4100</v>
      </c>
      <c r="F79" s="38">
        <f t="shared" si="1"/>
        <v>75800</v>
      </c>
    </row>
    <row r="80" spans="1:6" ht="41.4">
      <c r="A80" s="34" t="s">
        <v>152</v>
      </c>
      <c r="B80" s="35" t="s">
        <v>31</v>
      </c>
      <c r="C80" s="36" t="s">
        <v>153</v>
      </c>
      <c r="D80" s="37">
        <v>79900</v>
      </c>
      <c r="E80" s="37">
        <v>4100</v>
      </c>
      <c r="F80" s="38">
        <f t="shared" si="1"/>
        <v>75800</v>
      </c>
    </row>
    <row r="81" spans="1:6" ht="13.2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100</v>
      </c>
      <c r="F81" s="38" t="str">
        <f t="shared" si="1"/>
        <v>-</v>
      </c>
    </row>
    <row r="82" spans="1:6" ht="51.6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100</v>
      </c>
      <c r="F82" s="38" t="str">
        <f t="shared" si="1"/>
        <v>-</v>
      </c>
    </row>
    <row r="83" spans="1:6" ht="51.6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100</v>
      </c>
      <c r="F83" s="38" t="str">
        <f t="shared" si="1"/>
        <v>-</v>
      </c>
    </row>
    <row r="84" spans="1:6" ht="102.6">
      <c r="A84" s="39" t="s">
        <v>160</v>
      </c>
      <c r="B84" s="35" t="s">
        <v>31</v>
      </c>
      <c r="C84" s="36" t="s">
        <v>161</v>
      </c>
      <c r="D84" s="37" t="s">
        <v>44</v>
      </c>
      <c r="E84" s="37">
        <v>100</v>
      </c>
      <c r="F84" s="38" t="str">
        <f t="shared" si="1"/>
        <v>-</v>
      </c>
    </row>
    <row r="85" spans="1:6" ht="13.2">
      <c r="A85" s="34" t="s">
        <v>162</v>
      </c>
      <c r="B85" s="35" t="s">
        <v>31</v>
      </c>
      <c r="C85" s="36" t="s">
        <v>163</v>
      </c>
      <c r="D85" s="37">
        <v>21817800</v>
      </c>
      <c r="E85" s="37">
        <v>21817772.539999999</v>
      </c>
      <c r="F85" s="38">
        <f t="shared" ref="F85:F101" si="2">IF(OR(D85="-",IF(E85="-",0,E85)&gt;=IF(D85="-",0,D85)),"-",IF(D85="-",0,D85)-IF(E85="-",0,E85))</f>
        <v>27.46000000089407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21817800</v>
      </c>
      <c r="E86" s="37">
        <v>21817772.539999999</v>
      </c>
      <c r="F86" s="38">
        <f t="shared" si="2"/>
        <v>27.46000000089407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3423900</v>
      </c>
      <c r="E87" s="37">
        <v>3423900</v>
      </c>
      <c r="F87" s="38" t="str">
        <f t="shared" si="2"/>
        <v>-</v>
      </c>
    </row>
    <row r="88" spans="1:6" ht="13.2">
      <c r="A88" s="34" t="s">
        <v>168</v>
      </c>
      <c r="B88" s="35" t="s">
        <v>31</v>
      </c>
      <c r="C88" s="36" t="s">
        <v>169</v>
      </c>
      <c r="D88" s="37">
        <v>3325800</v>
      </c>
      <c r="E88" s="37">
        <v>3325800</v>
      </c>
      <c r="F88" s="38" t="str">
        <f t="shared" si="2"/>
        <v>-</v>
      </c>
    </row>
    <row r="89" spans="1:6" ht="31.2">
      <c r="A89" s="34" t="s">
        <v>170</v>
      </c>
      <c r="B89" s="35" t="s">
        <v>31</v>
      </c>
      <c r="C89" s="36" t="s">
        <v>171</v>
      </c>
      <c r="D89" s="37">
        <v>3325800</v>
      </c>
      <c r="E89" s="37">
        <v>3325800</v>
      </c>
      <c r="F89" s="38" t="str">
        <f t="shared" si="2"/>
        <v>-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98100</v>
      </c>
      <c r="E90" s="37">
        <v>98100</v>
      </c>
      <c r="F90" s="38" t="str">
        <f t="shared" si="2"/>
        <v>-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98100</v>
      </c>
      <c r="E91" s="37">
        <v>98100</v>
      </c>
      <c r="F91" s="38" t="str">
        <f t="shared" si="2"/>
        <v>-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255600</v>
      </c>
      <c r="E92" s="37">
        <v>255600</v>
      </c>
      <c r="F92" s="38" t="str">
        <f t="shared" si="2"/>
        <v>-</v>
      </c>
    </row>
    <row r="93" spans="1:6" ht="21">
      <c r="A93" s="34" t="s">
        <v>178</v>
      </c>
      <c r="B93" s="35" t="s">
        <v>31</v>
      </c>
      <c r="C93" s="36" t="s">
        <v>179</v>
      </c>
      <c r="D93" s="37">
        <v>200</v>
      </c>
      <c r="E93" s="37">
        <v>200</v>
      </c>
      <c r="F93" s="38" t="str">
        <f t="shared" si="2"/>
        <v>-</v>
      </c>
    </row>
    <row r="94" spans="1:6" ht="21">
      <c r="A94" s="34" t="s">
        <v>180</v>
      </c>
      <c r="B94" s="35" t="s">
        <v>31</v>
      </c>
      <c r="C94" s="36" t="s">
        <v>181</v>
      </c>
      <c r="D94" s="37">
        <v>200</v>
      </c>
      <c r="E94" s="37">
        <v>200</v>
      </c>
      <c r="F94" s="38" t="str">
        <f t="shared" si="2"/>
        <v>-</v>
      </c>
    </row>
    <row r="95" spans="1:6" ht="31.2">
      <c r="A95" s="34" t="s">
        <v>182</v>
      </c>
      <c r="B95" s="35" t="s">
        <v>31</v>
      </c>
      <c r="C95" s="36" t="s">
        <v>183</v>
      </c>
      <c r="D95" s="37">
        <v>255400</v>
      </c>
      <c r="E95" s="37">
        <v>255400</v>
      </c>
      <c r="F95" s="38" t="str">
        <f t="shared" si="2"/>
        <v>-</v>
      </c>
    </row>
    <row r="96" spans="1:6" ht="41.4">
      <c r="A96" s="34" t="s">
        <v>184</v>
      </c>
      <c r="B96" s="35" t="s">
        <v>31</v>
      </c>
      <c r="C96" s="36" t="s">
        <v>185</v>
      </c>
      <c r="D96" s="37">
        <v>255400</v>
      </c>
      <c r="E96" s="37">
        <v>255400</v>
      </c>
      <c r="F96" s="38" t="str">
        <f t="shared" si="2"/>
        <v>-</v>
      </c>
    </row>
    <row r="97" spans="1:6" ht="13.2">
      <c r="A97" s="34" t="s">
        <v>186</v>
      </c>
      <c r="B97" s="35" t="s">
        <v>31</v>
      </c>
      <c r="C97" s="36" t="s">
        <v>187</v>
      </c>
      <c r="D97" s="37">
        <v>18138300</v>
      </c>
      <c r="E97" s="37">
        <v>18138272.539999999</v>
      </c>
      <c r="F97" s="38">
        <f t="shared" si="2"/>
        <v>27.46000000089407</v>
      </c>
    </row>
    <row r="98" spans="1:6" ht="41.4">
      <c r="A98" s="34" t="s">
        <v>188</v>
      </c>
      <c r="B98" s="35" t="s">
        <v>31</v>
      </c>
      <c r="C98" s="36" t="s">
        <v>189</v>
      </c>
      <c r="D98" s="37">
        <v>5664000</v>
      </c>
      <c r="E98" s="37">
        <v>5664000</v>
      </c>
      <c r="F98" s="38" t="str">
        <f t="shared" si="2"/>
        <v>-</v>
      </c>
    </row>
    <row r="99" spans="1:6" ht="51.6">
      <c r="A99" s="34" t="s">
        <v>190</v>
      </c>
      <c r="B99" s="35" t="s">
        <v>31</v>
      </c>
      <c r="C99" s="36" t="s">
        <v>191</v>
      </c>
      <c r="D99" s="37">
        <v>5664000</v>
      </c>
      <c r="E99" s="37">
        <v>5664000</v>
      </c>
      <c r="F99" s="38" t="str">
        <f t="shared" si="2"/>
        <v>-</v>
      </c>
    </row>
    <row r="100" spans="1:6" ht="21">
      <c r="A100" s="34" t="s">
        <v>192</v>
      </c>
      <c r="B100" s="35" t="s">
        <v>31</v>
      </c>
      <c r="C100" s="36" t="s">
        <v>193</v>
      </c>
      <c r="D100" s="37">
        <v>12474300</v>
      </c>
      <c r="E100" s="37">
        <v>12474272.539999999</v>
      </c>
      <c r="F100" s="38">
        <f t="shared" si="2"/>
        <v>27.46000000089407</v>
      </c>
    </row>
    <row r="101" spans="1:6" ht="21">
      <c r="A101" s="34" t="s">
        <v>194</v>
      </c>
      <c r="B101" s="35" t="s">
        <v>31</v>
      </c>
      <c r="C101" s="36" t="s">
        <v>195</v>
      </c>
      <c r="D101" s="37">
        <v>12474300</v>
      </c>
      <c r="E101" s="37">
        <v>12474272.539999999</v>
      </c>
      <c r="F101" s="38">
        <f t="shared" si="2"/>
        <v>27.46000000089407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6" t="s">
        <v>196</v>
      </c>
      <c r="B2" s="106"/>
      <c r="C2" s="106"/>
      <c r="D2" s="106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4" t="s">
        <v>22</v>
      </c>
      <c r="C4" s="111" t="s">
        <v>198</v>
      </c>
      <c r="D4" s="97" t="s">
        <v>24</v>
      </c>
      <c r="E4" s="116" t="s">
        <v>25</v>
      </c>
      <c r="F4" s="103" t="s">
        <v>26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199</v>
      </c>
      <c r="B13" s="52" t="s">
        <v>200</v>
      </c>
      <c r="C13" s="53" t="s">
        <v>201</v>
      </c>
      <c r="D13" s="54">
        <v>37045298.950000003</v>
      </c>
      <c r="E13" s="55">
        <v>36769747.640000001</v>
      </c>
      <c r="F13" s="56">
        <f>IF(OR(D13="-",IF(E13="-",0,E13)&gt;=IF(D13="-",0,D13)),"-",IF(D13="-",0,D13)-IF(E13="-",0,E13))</f>
        <v>275551.31000000238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24" t="s">
        <v>202</v>
      </c>
      <c r="B15" s="63" t="s">
        <v>200</v>
      </c>
      <c r="C15" s="26" t="s">
        <v>203</v>
      </c>
      <c r="D15" s="27">
        <v>4339400</v>
      </c>
      <c r="E15" s="64">
        <v>4339209.13</v>
      </c>
      <c r="F15" s="65">
        <f t="shared" ref="F15:F37" si="0">IF(OR(D15="-",IF(E15="-",0,E15)&gt;=IF(D15="-",0,D15)),"-",IF(D15="-",0,D15)-IF(E15="-",0,E15))</f>
        <v>190.87000000011176</v>
      </c>
    </row>
    <row r="16" spans="1:6" ht="21">
      <c r="A16" s="24" t="s">
        <v>204</v>
      </c>
      <c r="B16" s="63" t="s">
        <v>200</v>
      </c>
      <c r="C16" s="26" t="s">
        <v>205</v>
      </c>
      <c r="D16" s="27">
        <v>375500</v>
      </c>
      <c r="E16" s="64">
        <v>375373.8</v>
      </c>
      <c r="F16" s="65">
        <f t="shared" si="0"/>
        <v>126.20000000001164</v>
      </c>
    </row>
    <row r="17" spans="1:6" ht="31.2">
      <c r="A17" s="24" t="s">
        <v>206</v>
      </c>
      <c r="B17" s="63" t="s">
        <v>200</v>
      </c>
      <c r="C17" s="26" t="s">
        <v>207</v>
      </c>
      <c r="D17" s="27">
        <v>1290500</v>
      </c>
      <c r="E17" s="64">
        <v>1290370.24</v>
      </c>
      <c r="F17" s="65">
        <f t="shared" si="0"/>
        <v>129.76000000000931</v>
      </c>
    </row>
    <row r="18" spans="1:6" ht="13.2">
      <c r="A18" s="24" t="s">
        <v>208</v>
      </c>
      <c r="B18" s="63" t="s">
        <v>200</v>
      </c>
      <c r="C18" s="26" t="s">
        <v>209</v>
      </c>
      <c r="D18" s="27">
        <v>1354300</v>
      </c>
      <c r="E18" s="64">
        <v>1312763.83</v>
      </c>
      <c r="F18" s="65">
        <f t="shared" si="0"/>
        <v>41536.169999999925</v>
      </c>
    </row>
    <row r="19" spans="1:6" ht="13.2">
      <c r="A19" s="24" t="s">
        <v>210</v>
      </c>
      <c r="B19" s="63" t="s">
        <v>200</v>
      </c>
      <c r="C19" s="26" t="s">
        <v>211</v>
      </c>
      <c r="D19" s="27">
        <v>31800</v>
      </c>
      <c r="E19" s="64">
        <v>31800</v>
      </c>
      <c r="F19" s="65" t="str">
        <f t="shared" si="0"/>
        <v>-</v>
      </c>
    </row>
    <row r="20" spans="1:6" ht="13.2">
      <c r="A20" s="24" t="s">
        <v>186</v>
      </c>
      <c r="B20" s="63" t="s">
        <v>200</v>
      </c>
      <c r="C20" s="26" t="s">
        <v>212</v>
      </c>
      <c r="D20" s="27">
        <v>500</v>
      </c>
      <c r="E20" s="64">
        <v>500</v>
      </c>
      <c r="F20" s="65" t="str">
        <f t="shared" si="0"/>
        <v>-</v>
      </c>
    </row>
    <row r="21" spans="1:6" ht="13.2">
      <c r="A21" s="24" t="s">
        <v>213</v>
      </c>
      <c r="B21" s="63" t="s">
        <v>200</v>
      </c>
      <c r="C21" s="26" t="s">
        <v>214</v>
      </c>
      <c r="D21" s="27">
        <v>19900</v>
      </c>
      <c r="E21" s="64">
        <v>19898.419999999998</v>
      </c>
      <c r="F21" s="65">
        <f t="shared" si="0"/>
        <v>1.5800000000017462</v>
      </c>
    </row>
    <row r="22" spans="1:6" ht="13.2">
      <c r="A22" s="24" t="s">
        <v>186</v>
      </c>
      <c r="B22" s="63" t="s">
        <v>200</v>
      </c>
      <c r="C22" s="26" t="s">
        <v>215</v>
      </c>
      <c r="D22" s="27">
        <v>48400</v>
      </c>
      <c r="E22" s="64">
        <v>48400</v>
      </c>
      <c r="F22" s="65" t="str">
        <f t="shared" si="0"/>
        <v>-</v>
      </c>
    </row>
    <row r="23" spans="1:6" ht="13.2">
      <c r="A23" s="24" t="s">
        <v>208</v>
      </c>
      <c r="B23" s="63" t="s">
        <v>200</v>
      </c>
      <c r="C23" s="26" t="s">
        <v>216</v>
      </c>
      <c r="D23" s="27">
        <v>292398.95</v>
      </c>
      <c r="E23" s="64">
        <v>292200</v>
      </c>
      <c r="F23" s="65">
        <f t="shared" si="0"/>
        <v>198.95000000001164</v>
      </c>
    </row>
    <row r="24" spans="1:6" ht="13.2">
      <c r="A24" s="24" t="s">
        <v>217</v>
      </c>
      <c r="B24" s="63" t="s">
        <v>200</v>
      </c>
      <c r="C24" s="26" t="s">
        <v>218</v>
      </c>
      <c r="D24" s="27">
        <v>40000</v>
      </c>
      <c r="E24" s="64">
        <v>40000</v>
      </c>
      <c r="F24" s="65" t="str">
        <f t="shared" si="0"/>
        <v>-</v>
      </c>
    </row>
    <row r="25" spans="1:6" ht="13.2">
      <c r="A25" s="24" t="s">
        <v>202</v>
      </c>
      <c r="B25" s="63" t="s">
        <v>200</v>
      </c>
      <c r="C25" s="26" t="s">
        <v>219</v>
      </c>
      <c r="D25" s="27">
        <v>191895.88</v>
      </c>
      <c r="E25" s="64">
        <v>191895.88</v>
      </c>
      <c r="F25" s="65" t="str">
        <f t="shared" si="0"/>
        <v>-</v>
      </c>
    </row>
    <row r="26" spans="1:6" ht="31.2">
      <c r="A26" s="24" t="s">
        <v>206</v>
      </c>
      <c r="B26" s="63" t="s">
        <v>200</v>
      </c>
      <c r="C26" s="26" t="s">
        <v>220</v>
      </c>
      <c r="D26" s="27">
        <v>56744.56</v>
      </c>
      <c r="E26" s="64">
        <v>56744.56</v>
      </c>
      <c r="F26" s="65" t="str">
        <f t="shared" si="0"/>
        <v>-</v>
      </c>
    </row>
    <row r="27" spans="1:6" ht="13.2">
      <c r="A27" s="24" t="s">
        <v>208</v>
      </c>
      <c r="B27" s="63" t="s">
        <v>200</v>
      </c>
      <c r="C27" s="26" t="s">
        <v>221</v>
      </c>
      <c r="D27" s="27">
        <v>6759.56</v>
      </c>
      <c r="E27" s="64">
        <v>6759.56</v>
      </c>
      <c r="F27" s="65" t="str">
        <f t="shared" si="0"/>
        <v>-</v>
      </c>
    </row>
    <row r="28" spans="1:6" ht="13.2">
      <c r="A28" s="24" t="s">
        <v>208</v>
      </c>
      <c r="B28" s="63" t="s">
        <v>200</v>
      </c>
      <c r="C28" s="26" t="s">
        <v>222</v>
      </c>
      <c r="D28" s="27">
        <v>1400</v>
      </c>
      <c r="E28" s="64">
        <v>1400</v>
      </c>
      <c r="F28" s="65" t="str">
        <f t="shared" si="0"/>
        <v>-</v>
      </c>
    </row>
    <row r="29" spans="1:6" ht="13.2">
      <c r="A29" s="24" t="s">
        <v>208</v>
      </c>
      <c r="B29" s="63" t="s">
        <v>200</v>
      </c>
      <c r="C29" s="26" t="s">
        <v>223</v>
      </c>
      <c r="D29" s="27">
        <v>5664000</v>
      </c>
      <c r="E29" s="64">
        <v>5503282.6100000003</v>
      </c>
      <c r="F29" s="65">
        <f t="shared" si="0"/>
        <v>160717.38999999966</v>
      </c>
    </row>
    <row r="30" spans="1:6" ht="21">
      <c r="A30" s="24" t="s">
        <v>224</v>
      </c>
      <c r="B30" s="63" t="s">
        <v>200</v>
      </c>
      <c r="C30" s="26" t="s">
        <v>225</v>
      </c>
      <c r="D30" s="27">
        <v>13359800</v>
      </c>
      <c r="E30" s="64">
        <v>13359149.67</v>
      </c>
      <c r="F30" s="65">
        <f t="shared" si="0"/>
        <v>650.33000000007451</v>
      </c>
    </row>
    <row r="31" spans="1:6" ht="13.2">
      <c r="A31" s="24" t="s">
        <v>208</v>
      </c>
      <c r="B31" s="63" t="s">
        <v>200</v>
      </c>
      <c r="C31" s="26" t="s">
        <v>226</v>
      </c>
      <c r="D31" s="27">
        <v>548100</v>
      </c>
      <c r="E31" s="64">
        <v>547533.24</v>
      </c>
      <c r="F31" s="65">
        <f t="shared" si="0"/>
        <v>566.76000000000931</v>
      </c>
    </row>
    <row r="32" spans="1:6" ht="13.2">
      <c r="A32" s="24" t="s">
        <v>210</v>
      </c>
      <c r="B32" s="63" t="s">
        <v>200</v>
      </c>
      <c r="C32" s="26" t="s">
        <v>227</v>
      </c>
      <c r="D32" s="27">
        <v>1095700</v>
      </c>
      <c r="E32" s="64">
        <v>1024333.24</v>
      </c>
      <c r="F32" s="65">
        <f t="shared" si="0"/>
        <v>71366.760000000009</v>
      </c>
    </row>
    <row r="33" spans="1:6" ht="13.2">
      <c r="A33" s="24" t="s">
        <v>208</v>
      </c>
      <c r="B33" s="63" t="s">
        <v>200</v>
      </c>
      <c r="C33" s="26" t="s">
        <v>228</v>
      </c>
      <c r="D33" s="27">
        <v>10600</v>
      </c>
      <c r="E33" s="64">
        <v>10600</v>
      </c>
      <c r="F33" s="65" t="str">
        <f t="shared" si="0"/>
        <v>-</v>
      </c>
    </row>
    <row r="34" spans="1:6" ht="31.2">
      <c r="A34" s="24" t="s">
        <v>229</v>
      </c>
      <c r="B34" s="63" t="s">
        <v>200</v>
      </c>
      <c r="C34" s="26" t="s">
        <v>230</v>
      </c>
      <c r="D34" s="27">
        <v>8052333.5599999996</v>
      </c>
      <c r="E34" s="64">
        <v>8052333.5599999996</v>
      </c>
      <c r="F34" s="65" t="str">
        <f t="shared" si="0"/>
        <v>-</v>
      </c>
    </row>
    <row r="35" spans="1:6" ht="13.2">
      <c r="A35" s="24" t="s">
        <v>231</v>
      </c>
      <c r="B35" s="63" t="s">
        <v>200</v>
      </c>
      <c r="C35" s="26" t="s">
        <v>232</v>
      </c>
      <c r="D35" s="27">
        <v>75466.44</v>
      </c>
      <c r="E35" s="64">
        <v>75466.44</v>
      </c>
      <c r="F35" s="65" t="str">
        <f t="shared" si="0"/>
        <v>-</v>
      </c>
    </row>
    <row r="36" spans="1:6" ht="13.2">
      <c r="A36" s="24" t="s">
        <v>233</v>
      </c>
      <c r="B36" s="63" t="s">
        <v>200</v>
      </c>
      <c r="C36" s="26" t="s">
        <v>234</v>
      </c>
      <c r="D36" s="27">
        <v>166800</v>
      </c>
      <c r="E36" s="64">
        <v>166733.46</v>
      </c>
      <c r="F36" s="65">
        <f t="shared" si="0"/>
        <v>66.540000000008149</v>
      </c>
    </row>
    <row r="37" spans="1:6" ht="13.2">
      <c r="A37" s="24" t="s">
        <v>208</v>
      </c>
      <c r="B37" s="63" t="s">
        <v>200</v>
      </c>
      <c r="C37" s="26" t="s">
        <v>235</v>
      </c>
      <c r="D37" s="27">
        <v>23000</v>
      </c>
      <c r="E37" s="64">
        <v>23000</v>
      </c>
      <c r="F37" s="65" t="str">
        <f t="shared" si="0"/>
        <v>-</v>
      </c>
    </row>
    <row r="38" spans="1:6" ht="9" customHeight="1">
      <c r="A38" s="66"/>
      <c r="B38" s="67"/>
      <c r="C38" s="68"/>
      <c r="D38" s="69"/>
      <c r="E38" s="67"/>
      <c r="F38" s="67"/>
    </row>
    <row r="39" spans="1:6" ht="13.5" customHeight="1">
      <c r="A39" s="70" t="s">
        <v>236</v>
      </c>
      <c r="B39" s="71" t="s">
        <v>237</v>
      </c>
      <c r="C39" s="72" t="s">
        <v>201</v>
      </c>
      <c r="D39" s="73">
        <v>-330698.95</v>
      </c>
      <c r="E39" s="73">
        <v>1061337.22</v>
      </c>
      <c r="F39" s="74" t="s">
        <v>238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C7" workbookViewId="0">
      <selection activeCell="H23" sqref="H2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239</v>
      </c>
      <c r="B1" s="118"/>
      <c r="C1" s="118"/>
      <c r="D1" s="118"/>
      <c r="E1" s="118"/>
      <c r="F1" s="118"/>
    </row>
    <row r="2" spans="1:6" ht="13.2" customHeight="1">
      <c r="A2" s="106" t="s">
        <v>240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21</v>
      </c>
      <c r="B4" s="94" t="s">
        <v>22</v>
      </c>
      <c r="C4" s="111" t="s">
        <v>241</v>
      </c>
      <c r="D4" s="97" t="s">
        <v>24</v>
      </c>
      <c r="E4" s="97" t="s">
        <v>25</v>
      </c>
      <c r="F4" s="103" t="s">
        <v>26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242</v>
      </c>
      <c r="B12" s="77" t="s">
        <v>243</v>
      </c>
      <c r="C12" s="78" t="s">
        <v>201</v>
      </c>
      <c r="D12" s="79">
        <v>330698.95</v>
      </c>
      <c r="E12" s="79">
        <v>-1061337.22</v>
      </c>
      <c r="F12" s="80" t="s">
        <v>201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244</v>
      </c>
      <c r="B14" s="86" t="s">
        <v>245</v>
      </c>
      <c r="C14" s="87" t="s">
        <v>201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246</v>
      </c>
      <c r="B15" s="82"/>
      <c r="C15" s="83"/>
      <c r="D15" s="84"/>
      <c r="E15" s="84"/>
      <c r="F15" s="85"/>
    </row>
    <row r="16" spans="1:6" ht="13.2">
      <c r="A16" s="51" t="s">
        <v>247</v>
      </c>
      <c r="B16" s="86" t="s">
        <v>248</v>
      </c>
      <c r="C16" s="87" t="s">
        <v>201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246</v>
      </c>
      <c r="B17" s="82"/>
      <c r="C17" s="83"/>
      <c r="D17" s="84"/>
      <c r="E17" s="84"/>
      <c r="F17" s="85"/>
    </row>
    <row r="18" spans="1:6" ht="13.2">
      <c r="A18" s="76" t="s">
        <v>249</v>
      </c>
      <c r="B18" s="77" t="s">
        <v>250</v>
      </c>
      <c r="C18" s="78" t="s">
        <v>251</v>
      </c>
      <c r="D18" s="79">
        <v>330698.95</v>
      </c>
      <c r="E18" s="79">
        <v>-1061337.22</v>
      </c>
      <c r="F18" s="80">
        <v>1392036.17</v>
      </c>
    </row>
    <row r="19" spans="1:6" ht="21">
      <c r="A19" s="76" t="s">
        <v>252</v>
      </c>
      <c r="B19" s="77" t="s">
        <v>250</v>
      </c>
      <c r="C19" s="78" t="s">
        <v>253</v>
      </c>
      <c r="D19" s="79">
        <v>330698.95</v>
      </c>
      <c r="E19" s="79">
        <v>-1061337.22</v>
      </c>
      <c r="F19" s="80">
        <v>1392036.17</v>
      </c>
    </row>
    <row r="20" spans="1:6" ht="13.2">
      <c r="A20" s="76" t="s">
        <v>254</v>
      </c>
      <c r="B20" s="77" t="s">
        <v>255</v>
      </c>
      <c r="C20" s="78" t="s">
        <v>256</v>
      </c>
      <c r="D20" s="79">
        <v>-36714600</v>
      </c>
      <c r="E20" s="79">
        <v>-37883796.689999998</v>
      </c>
      <c r="F20" s="80" t="s">
        <v>238</v>
      </c>
    </row>
    <row r="21" spans="1:6" ht="13.2">
      <c r="A21" s="24" t="s">
        <v>289</v>
      </c>
      <c r="B21" s="25" t="s">
        <v>255</v>
      </c>
      <c r="C21" s="88" t="s">
        <v>290</v>
      </c>
      <c r="D21" s="27">
        <v>-36714600</v>
      </c>
      <c r="E21" s="79">
        <v>-37883796.689999998</v>
      </c>
      <c r="F21" s="80"/>
    </row>
    <row r="22" spans="1:6" ht="13.2">
      <c r="A22" s="24" t="s">
        <v>291</v>
      </c>
      <c r="B22" s="25" t="s">
        <v>255</v>
      </c>
      <c r="C22" s="88" t="s">
        <v>292</v>
      </c>
      <c r="D22" s="27">
        <v>-36714600</v>
      </c>
      <c r="E22" s="79">
        <v>-37883796.689999998</v>
      </c>
      <c r="F22" s="80"/>
    </row>
    <row r="23" spans="1:6" ht="21">
      <c r="A23" s="24" t="s">
        <v>257</v>
      </c>
      <c r="B23" s="25" t="s">
        <v>255</v>
      </c>
      <c r="C23" s="88" t="s">
        <v>258</v>
      </c>
      <c r="D23" s="27">
        <v>-36714600</v>
      </c>
      <c r="E23" s="27">
        <v>-37883796.689999998</v>
      </c>
      <c r="F23" s="65" t="s">
        <v>238</v>
      </c>
    </row>
    <row r="24" spans="1:6" ht="13.2">
      <c r="A24" s="76" t="s">
        <v>259</v>
      </c>
      <c r="B24" s="77" t="s">
        <v>260</v>
      </c>
      <c r="C24" s="78" t="s">
        <v>261</v>
      </c>
      <c r="D24" s="79">
        <v>37045298.950000003</v>
      </c>
      <c r="E24" s="79">
        <v>36822459.469999999</v>
      </c>
      <c r="F24" s="80" t="s">
        <v>238</v>
      </c>
    </row>
    <row r="25" spans="1:6" ht="13.2">
      <c r="A25" s="24" t="s">
        <v>293</v>
      </c>
      <c r="B25" s="25" t="s">
        <v>260</v>
      </c>
      <c r="C25" s="88" t="s">
        <v>294</v>
      </c>
      <c r="D25" s="79">
        <v>37045298.950000003</v>
      </c>
      <c r="E25" s="79">
        <v>36822459.469999999</v>
      </c>
      <c r="F25" s="80"/>
    </row>
    <row r="26" spans="1:6" ht="13.2">
      <c r="A26" s="24" t="s">
        <v>295</v>
      </c>
      <c r="B26" s="25" t="s">
        <v>260</v>
      </c>
      <c r="C26" s="88" t="s">
        <v>296</v>
      </c>
      <c r="D26" s="79">
        <v>37045298.950000003</v>
      </c>
      <c r="E26" s="79">
        <v>36822459.469999999</v>
      </c>
      <c r="F26" s="80"/>
    </row>
    <row r="27" spans="1:6" ht="21.6" thickBot="1">
      <c r="A27" s="24" t="s">
        <v>262</v>
      </c>
      <c r="B27" s="25" t="s">
        <v>260</v>
      </c>
      <c r="C27" s="88" t="s">
        <v>263</v>
      </c>
      <c r="D27" s="27">
        <v>37045298.950000003</v>
      </c>
      <c r="E27" s="27">
        <v>36822459.469999999</v>
      </c>
      <c r="F27" s="65" t="s">
        <v>238</v>
      </c>
    </row>
    <row r="28" spans="1:6" ht="12.75" customHeight="1">
      <c r="A28" s="89"/>
      <c r="B28" s="90"/>
      <c r="C28" s="91"/>
      <c r="D28" s="92"/>
      <c r="E28" s="92"/>
      <c r="F28" s="93"/>
    </row>
    <row r="30" spans="1:6" ht="12.75" customHeight="1" thickBot="1"/>
    <row r="31" spans="1:6" ht="12.75" customHeight="1">
      <c r="A31" s="89"/>
      <c r="B31" s="90"/>
      <c r="C31" s="91"/>
      <c r="D31" s="92"/>
      <c r="E31" s="92"/>
    </row>
    <row r="32" spans="1:6" ht="12.75" customHeight="1">
      <c r="A32" t="s">
        <v>282</v>
      </c>
    </row>
    <row r="33" spans="1:1" ht="12.75" customHeight="1">
      <c r="A33" t="s">
        <v>283</v>
      </c>
    </row>
    <row r="35" spans="1:1" ht="12.75" customHeight="1">
      <c r="A35" t="s">
        <v>284</v>
      </c>
    </row>
    <row r="36" spans="1:1" ht="12.75" customHeight="1">
      <c r="A36" t="s">
        <v>285</v>
      </c>
    </row>
    <row r="38" spans="1:1" ht="12.75" customHeight="1">
      <c r="A38" t="s">
        <v>286</v>
      </c>
    </row>
    <row r="39" spans="1:1" ht="12.75" customHeight="1">
      <c r="A39" t="s">
        <v>287</v>
      </c>
    </row>
    <row r="41" spans="1:1" ht="12.75" customHeight="1">
      <c r="A41" s="120" t="s">
        <v>288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3:F9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264</v>
      </c>
      <c r="B1" t="s">
        <v>265</v>
      </c>
    </row>
    <row r="2" spans="1:2">
      <c r="A2" t="s">
        <v>266</v>
      </c>
      <c r="B2" t="s">
        <v>267</v>
      </c>
    </row>
    <row r="3" spans="1:2">
      <c r="A3" t="s">
        <v>268</v>
      </c>
      <c r="B3" t="s">
        <v>5</v>
      </c>
    </row>
    <row r="4" spans="1:2">
      <c r="A4" t="s">
        <v>269</v>
      </c>
      <c r="B4" t="s">
        <v>270</v>
      </c>
    </row>
    <row r="5" spans="1:2">
      <c r="A5" t="s">
        <v>271</v>
      </c>
      <c r="B5" t="s">
        <v>272</v>
      </c>
    </row>
    <row r="6" spans="1:2">
      <c r="A6" t="s">
        <v>273</v>
      </c>
      <c r="B6" t="s">
        <v>265</v>
      </c>
    </row>
    <row r="7" spans="1:2">
      <c r="A7" t="s">
        <v>274</v>
      </c>
      <c r="B7" t="s">
        <v>275</v>
      </c>
    </row>
    <row r="8" spans="1:2">
      <c r="A8" t="s">
        <v>276</v>
      </c>
      <c r="B8" t="s">
        <v>275</v>
      </c>
    </row>
    <row r="9" spans="1:2">
      <c r="A9" t="s">
        <v>277</v>
      </c>
      <c r="B9" t="s">
        <v>278</v>
      </c>
    </row>
    <row r="10" spans="1:2">
      <c r="A10" t="s">
        <v>279</v>
      </c>
      <c r="B10" t="s">
        <v>18</v>
      </c>
    </row>
    <row r="11" spans="1:2">
      <c r="A11" t="s">
        <v>280</v>
      </c>
      <c r="B11" t="s">
        <v>272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rep:2.55.0.95</dc:description>
  <cp:lastModifiedBy>1</cp:lastModifiedBy>
  <dcterms:created xsi:type="dcterms:W3CDTF">2023-01-16T14:57:44Z</dcterms:created>
  <dcterms:modified xsi:type="dcterms:W3CDTF">2023-01-16T15:00:30Z</dcterms:modified>
</cp:coreProperties>
</file>