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</calcChain>
</file>

<file path=xl/sharedStrings.xml><?xml version="1.0" encoding="utf-8"?>
<sst xmlns="http://schemas.openxmlformats.org/spreadsheetml/2006/main" count="505" uniqueCount="303">
  <si>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</si>
  <si>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</si>
  <si>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</si>
  <si>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</si>
  <si>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</si>
  <si>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</si>
  <si>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</si>
  <si>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</si>
  <si>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</si>
  <si>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</si>
  <si>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</si>
  <si>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</si>
  <si>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</si>
  <si>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</si>
  <si>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</si>
  <si>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</si>
  <si>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</si>
  <si>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</si>
  <si>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</si>
  <si>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</si>
  <si>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</si>
  <si>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</si>
  <si>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</si>
  <si>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</si>
  <si>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</si>
  <si>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</si>
  <si>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</si>
  <si>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</si>
  <si>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</si>
  <si>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</si>
  <si>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</si>
  <si>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</si>
  <si>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</si>
  <si>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</si>
  <si>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</si>
  <si>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</si>
  <si>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</si>
  <si>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</si>
  <si>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</si>
  <si>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</si>
  <si>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</si>
  <si>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</si>
  <si>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</si>
  <si>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</si>
  <si>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</si>
  <si>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</si>
  <si>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</si>
  <si>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</si>
  <si>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</si>
  <si>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</si>
  <si>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</si>
  <si>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</si>
  <si>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</si>
  <si>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</si>
  <si>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</si>
  <si>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</si>
  <si>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</si>
  <si>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</si>
  <si>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</si>
  <si>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</si>
  <si>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</si>
  <si>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</si>
  <si>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</si>
  <si>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</si>
  <si>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</si>
  <si>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</si>
  <si>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</si>
  <si>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</si>
  <si>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</si>
  <si>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</si>
  <si>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</si>
  <si>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</si>
  <si>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</si>
  <si>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</si>
  <si>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</si>
  <si>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</si>
  <si>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</si>
  <si>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</si>
  <si>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</si>
  <si>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</si>
  <si>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</si>
  <si>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</si>
  <si>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</si>
  <si>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</si>
  <si>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</si>
  <si>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</si>
  <si>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</si>
  <si>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</si>
  <si>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</si>
  <si>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</si>
  <si>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</si>
  <si>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</si>
  <si>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</si>
  <si>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</si>
  <si>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</si>
  <si>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</si>
  <si>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</si>
  <si>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</si>
  <si>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</si>
  <si>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</si>
  <si>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</si>
  <si>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</si>
  <si>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</si>
  <si>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</si>
  <si>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</si>
  <si>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</si>
  <si>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</si>
  <si>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</si>
  <si>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</si>
  <si>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</si>
  <si>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</si>
  <si>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</si>
  <si>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</si>
  <si>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</si>
  <si>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</si>
  <si>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</si>
  <si>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</si>
  <si>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</si>
  <si>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</si>
  <si>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</si>
  <si>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</si>
  <si>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</si>
  <si>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</si>
  <si>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</si>
  <si>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</si>
  <si>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</si>
  <si>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</si>
  <si>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</si>
  <si>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</si>
  <si>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</si>
  <si>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</si>
  <si>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</si>
  <si>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</si>
  <si>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</si>
  <si>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</si>
  <si>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</si>
  <si>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</si>
  <si>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</si>
  <si>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</si>
  <si>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</si>
  <si>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</si>
  <si>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</si>
  <si>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</si>
  <si>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</si>
  <si>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</si>
  <si>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</si>
  <si>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</si>
  <si>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</si>
  <si>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</si>
  <si>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</si>
  <si>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</si>
  <si>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</si>
  <si>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</si>
  <si>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</si>
  <si>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</si>
  <si>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</si>
  <si>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</si>
  <si>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</si>
  <si>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</si>
  <si>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</si>
  <si>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</si>
  <si>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</si>
  <si>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</si>
  <si>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</si>
  <si>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</si>
  <si>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</si>
  <si>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</si>
  <si>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</si>
  <si>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</si>
  <si>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</si>
  <si>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</si>
  <si>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</si>
  <si>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</si>
  <si>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</si>
  <si>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</si>
  <si>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</si>
  <si>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</si>
  <si>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</si>
  <si>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</si>
  <si>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</si>
  <si>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</si>
  <si>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</si>
  <si>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</si>
  <si>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</si>
  <si>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</si>
  <si>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</si>
  <si>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</si>
  <si>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</si>
  <si>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</si>
  <si>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</si>
  <si>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</si>
  <si>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</si>
  <si>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</si>
  <si>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</si>
  <si>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</si>
  <si>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</si>
  <si>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</si>
  <si>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</si>
  <si>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</si>
  <si>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</si>
  <si>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</si>
  <si>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</si>
  <si>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</si>
  <si>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</si>
  <si>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</si>
  <si>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</si>
  <si>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</si>
  <si>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</si>
  <si>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</si>
  <si>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</si>
  <si>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</si>
  <si>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</si>
  <si>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</si>
  <si>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</si>
  <si>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</si>
  <si>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</si>
  <si>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</si>
  <si>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</si>
  <si>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</si>
  <si>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</si>
  <si>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</si>
  <si>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</si>
  <si>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</si>
  <si>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</si>
  <si>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</si>
  <si>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951 0203 0000000000 244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</si>
  <si>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</si>
  <si>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</si>
  <si>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</si>
  <si>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</si>
  <si>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</si>
  <si>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</si>
  <si>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</si>
  <si>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</si>
  <si>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 xml:space="preserve">951 0705 0000000000 244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</si>
  <si>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</si>
  <si>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</si>
  <si>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Субсидии бюджетным учреждениям на иные цели</t>
  </si>
  <si>
    <t xml:space="preserve">951 0801 0000000000 612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</si>
  <si>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</si>
  <si>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</si>
  <si>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</si>
  <si>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</si>
  <si>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</si>
  <si>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</si>
  <si>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</si>
  <si>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</si>
  <si>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</si>
  <si>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</si>
  <si>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</si>
  <si>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</si>
  <si>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</si>
  <si>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</si>
  <si>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</si>
  <si>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</si>
  <si>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</si>
  <si>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</si>
  <si>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</si>
  <si>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</si>
  <si>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</si>
  <si>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</si>
  <si>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</si>
  <si>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</si>
  <si>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</si>
  <si>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</si>
  <si>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</si>
  <si>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</si>
  <si>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</si>
  <si>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</si>
  <si>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</si>
  <si>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</si>
  <si>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</si>
  <si>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</si>
  <si>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</si>
  <si>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</si>
  <si>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</si>
  <si>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</si>
  <si>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</si>
  <si>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</si>
  <si>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</si>
  <si>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</si>
  <si>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</si>
  <si>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</si>
  <si>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</si>
  <si>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</si>
  <si>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</si>
  <si>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</si>
  <si>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декабря 2022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</si>
  <si>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</si>
  <si>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</si>
  <si>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</si>
  <si>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</si>
  <si>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</si>
  <si>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</si>
  <si>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декабря  2022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</si>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</sst>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A5" sqref="A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287</v>
      </c>
      <c r="B4" s="96"/>
      <c r="C4" s="96"/>
      <c r="D4" s="96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7" t="s">
        <v>14</v>
      </c>
      <c r="C6" s="98"/>
      <c r="D6" s="98"/>
      <c r="E6" s="3" t="s">
        <v>8</v>
      </c>
      <c r="F6" s="11" t="s">
        <v>18</v>
      </c>
    </row>
    <row r="7" spans="1:6" ht="13.2">
      <c r="A7" s="12" t="s">
        <v>9</v>
      </c>
      <c r="B7" s="99" t="s">
        <v>15</v>
      </c>
      <c r="C7" s="99"/>
      <c r="D7" s="99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36714600</v>
      </c>
      <c r="E19" s="29">
        <v>35595586.649999999</v>
      </c>
      <c r="F19" s="28">
        <f>IF(OR(D19="-",IF(E19="-",0,E19)&gt;=IF(D19="-",0,D19)),"-",IF(D19="-",0,D19)-IF(E19="-",0,E19))</f>
        <v>1119013.3500000015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14896800</v>
      </c>
      <c r="E21" s="38">
        <v>14563376.41</v>
      </c>
      <c r="F21" s="39">
        <f t="shared" ref="F21:F52" si="0">IF(OR(D21="-",IF(E21="-",0,E21)&gt;=IF(D21="-",0,D21)),"-",IF(D21="-",0,D21)-IF(E21="-",0,E21))</f>
        <v>333423.58999999985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3069300</v>
      </c>
      <c r="E22" s="38">
        <v>2858858.61</v>
      </c>
      <c r="F22" s="39">
        <f t="shared" si="0"/>
        <v>210441.39000000013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3069300</v>
      </c>
      <c r="E23" s="38">
        <v>2858858.61</v>
      </c>
      <c r="F23" s="39">
        <f t="shared" si="0"/>
        <v>210441.39000000013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2974800</v>
      </c>
      <c r="E24" s="38">
        <v>2706187.08</v>
      </c>
      <c r="F24" s="39">
        <f t="shared" si="0"/>
        <v>268612.91999999993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2705745.13</v>
      </c>
      <c r="F25" s="39" t="str">
        <f t="shared" si="0"/>
        <v>-</v>
      </c>
    </row>
    <row r="26" spans="1:6" ht="61.8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434.11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7.8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0.04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>
        <v>84800</v>
      </c>
      <c r="E29" s="38">
        <v>49947.45</v>
      </c>
      <c r="F29" s="39">
        <f t="shared" si="0"/>
        <v>34852.550000000003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44</v>
      </c>
      <c r="E30" s="38">
        <v>49919.69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27.76</v>
      </c>
      <c r="F31" s="39" t="str">
        <f t="shared" si="0"/>
        <v>-</v>
      </c>
    </row>
    <row r="32" spans="1:6" ht="31.2">
      <c r="A32" s="35" t="s">
        <v>57</v>
      </c>
      <c r="B32" s="36" t="s">
        <v>31</v>
      </c>
      <c r="C32" s="37" t="s">
        <v>58</v>
      </c>
      <c r="D32" s="38">
        <v>9700</v>
      </c>
      <c r="E32" s="38">
        <v>36871.620000000003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36388.17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271.77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211.68</v>
      </c>
      <c r="F35" s="39" t="str">
        <f t="shared" si="0"/>
        <v>-</v>
      </c>
    </row>
    <row r="36" spans="1:6" ht="7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65852.460000000006</v>
      </c>
      <c r="F36" s="39" t="str">
        <f t="shared" si="0"/>
        <v>-</v>
      </c>
    </row>
    <row r="37" spans="1:6" ht="92.4">
      <c r="A37" s="40" t="s">
        <v>67</v>
      </c>
      <c r="B37" s="36" t="s">
        <v>31</v>
      </c>
      <c r="C37" s="37" t="s">
        <v>68</v>
      </c>
      <c r="D37" s="38" t="s">
        <v>44</v>
      </c>
      <c r="E37" s="38">
        <v>65852.460000000006</v>
      </c>
      <c r="F37" s="39" t="str">
        <f t="shared" si="0"/>
        <v>-</v>
      </c>
    </row>
    <row r="38" spans="1:6" ht="13.2">
      <c r="A38" s="35" t="s">
        <v>69</v>
      </c>
      <c r="B38" s="36" t="s">
        <v>31</v>
      </c>
      <c r="C38" s="37" t="s">
        <v>70</v>
      </c>
      <c r="D38" s="38">
        <v>2469000</v>
      </c>
      <c r="E38" s="38">
        <v>3475042.45</v>
      </c>
      <c r="F38" s="39" t="str">
        <f t="shared" si="0"/>
        <v>-</v>
      </c>
    </row>
    <row r="39" spans="1:6" ht="13.2">
      <c r="A39" s="35" t="s">
        <v>71</v>
      </c>
      <c r="B39" s="36" t="s">
        <v>31</v>
      </c>
      <c r="C39" s="37" t="s">
        <v>72</v>
      </c>
      <c r="D39" s="38">
        <v>2469000</v>
      </c>
      <c r="E39" s="38">
        <v>3475042.45</v>
      </c>
      <c r="F39" s="39" t="str">
        <f t="shared" si="0"/>
        <v>-</v>
      </c>
    </row>
    <row r="40" spans="1:6" ht="13.2">
      <c r="A40" s="35" t="s">
        <v>71</v>
      </c>
      <c r="B40" s="36" t="s">
        <v>31</v>
      </c>
      <c r="C40" s="37" t="s">
        <v>73</v>
      </c>
      <c r="D40" s="38">
        <v>2469000</v>
      </c>
      <c r="E40" s="38">
        <v>3475042.45</v>
      </c>
      <c r="F40" s="39" t="str">
        <f t="shared" si="0"/>
        <v>-</v>
      </c>
    </row>
    <row r="41" spans="1:6" ht="31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3465387.9</v>
      </c>
      <c r="F41" s="39" t="str">
        <f t="shared" si="0"/>
        <v>-</v>
      </c>
    </row>
    <row r="42" spans="1:6" ht="2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9654.5499999999993</v>
      </c>
      <c r="F42" s="39" t="str">
        <f t="shared" si="0"/>
        <v>-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6042100</v>
      </c>
      <c r="E43" s="38">
        <v>5213463.4000000004</v>
      </c>
      <c r="F43" s="39">
        <f t="shared" si="0"/>
        <v>828636.59999999963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852100</v>
      </c>
      <c r="E44" s="38">
        <v>407152.12</v>
      </c>
      <c r="F44" s="39">
        <f t="shared" si="0"/>
        <v>444947.88</v>
      </c>
    </row>
    <row r="45" spans="1:6" ht="31.2">
      <c r="A45" s="35" t="s">
        <v>82</v>
      </c>
      <c r="B45" s="36" t="s">
        <v>31</v>
      </c>
      <c r="C45" s="37" t="s">
        <v>83</v>
      </c>
      <c r="D45" s="38">
        <v>852100</v>
      </c>
      <c r="E45" s="38">
        <v>407152.12</v>
      </c>
      <c r="F45" s="39">
        <f t="shared" si="0"/>
        <v>444947.88</v>
      </c>
    </row>
    <row r="46" spans="1:6" ht="51.6">
      <c r="A46" s="35" t="s">
        <v>84</v>
      </c>
      <c r="B46" s="36" t="s">
        <v>31</v>
      </c>
      <c r="C46" s="37" t="s">
        <v>85</v>
      </c>
      <c r="D46" s="38" t="s">
        <v>44</v>
      </c>
      <c r="E46" s="38">
        <v>398848.81</v>
      </c>
      <c r="F46" s="39" t="str">
        <f t="shared" si="0"/>
        <v>-</v>
      </c>
    </row>
    <row r="47" spans="1:6" ht="41.4">
      <c r="A47" s="35" t="s">
        <v>86</v>
      </c>
      <c r="B47" s="36" t="s">
        <v>31</v>
      </c>
      <c r="C47" s="37" t="s">
        <v>87</v>
      </c>
      <c r="D47" s="38" t="s">
        <v>44</v>
      </c>
      <c r="E47" s="38">
        <v>8303.31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5190000</v>
      </c>
      <c r="E48" s="38">
        <v>4806311.28</v>
      </c>
      <c r="F48" s="39">
        <f t="shared" si="0"/>
        <v>383688.71999999974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593600</v>
      </c>
      <c r="E49" s="38">
        <v>631504.98</v>
      </c>
      <c r="F49" s="39" t="str">
        <f t="shared" si="0"/>
        <v>-</v>
      </c>
    </row>
    <row r="50" spans="1:6" ht="21">
      <c r="A50" s="35" t="s">
        <v>92</v>
      </c>
      <c r="B50" s="36" t="s">
        <v>31</v>
      </c>
      <c r="C50" s="37" t="s">
        <v>93</v>
      </c>
      <c r="D50" s="38">
        <v>593600</v>
      </c>
      <c r="E50" s="38">
        <v>631504.98</v>
      </c>
      <c r="F50" s="39" t="str">
        <f t="shared" si="0"/>
        <v>-</v>
      </c>
    </row>
    <row r="51" spans="1:6" ht="41.4">
      <c r="A51" s="35" t="s">
        <v>94</v>
      </c>
      <c r="B51" s="36" t="s">
        <v>31</v>
      </c>
      <c r="C51" s="37" t="s">
        <v>95</v>
      </c>
      <c r="D51" s="38" t="s">
        <v>44</v>
      </c>
      <c r="E51" s="38">
        <v>619873.52</v>
      </c>
      <c r="F51" s="39" t="str">
        <f t="shared" si="0"/>
        <v>-</v>
      </c>
    </row>
    <row r="52" spans="1:6" ht="31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11631.46</v>
      </c>
      <c r="F52" s="39" t="str">
        <f t="shared" si="0"/>
        <v>-</v>
      </c>
    </row>
    <row r="53" spans="1:6" ht="13.2">
      <c r="A53" s="35" t="s">
        <v>98</v>
      </c>
      <c r="B53" s="36" t="s">
        <v>31</v>
      </c>
      <c r="C53" s="37" t="s">
        <v>99</v>
      </c>
      <c r="D53" s="38">
        <v>4596400</v>
      </c>
      <c r="E53" s="38">
        <v>4174806.3</v>
      </c>
      <c r="F53" s="39">
        <f t="shared" ref="F53:F84" si="1">IF(OR(D53="-",IF(E53="-",0,E53)&gt;=IF(D53="-",0,D53)),"-",IF(D53="-",0,D53)-IF(E53="-",0,E53))</f>
        <v>421593.70000000019</v>
      </c>
    </row>
    <row r="54" spans="1:6" ht="21">
      <c r="A54" s="35" t="s">
        <v>100</v>
      </c>
      <c r="B54" s="36" t="s">
        <v>31</v>
      </c>
      <c r="C54" s="37" t="s">
        <v>101</v>
      </c>
      <c r="D54" s="38">
        <v>4596400</v>
      </c>
      <c r="E54" s="38">
        <v>4174806.3</v>
      </c>
      <c r="F54" s="39">
        <f t="shared" si="1"/>
        <v>421593.70000000019</v>
      </c>
    </row>
    <row r="55" spans="1:6" ht="41.4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4158765.81</v>
      </c>
      <c r="F55" s="39" t="str">
        <f t="shared" si="1"/>
        <v>-</v>
      </c>
    </row>
    <row r="56" spans="1:6" ht="31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16040.49</v>
      </c>
      <c r="F56" s="39" t="str">
        <f t="shared" si="1"/>
        <v>-</v>
      </c>
    </row>
    <row r="57" spans="1:6" ht="13.2">
      <c r="A57" s="35" t="s">
        <v>106</v>
      </c>
      <c r="B57" s="36" t="s">
        <v>31</v>
      </c>
      <c r="C57" s="37" t="s">
        <v>107</v>
      </c>
      <c r="D57" s="38">
        <v>30200</v>
      </c>
      <c r="E57" s="38">
        <v>14500</v>
      </c>
      <c r="F57" s="39">
        <f t="shared" si="1"/>
        <v>15700</v>
      </c>
    </row>
    <row r="58" spans="1:6" ht="31.2">
      <c r="A58" s="35" t="s">
        <v>108</v>
      </c>
      <c r="B58" s="36" t="s">
        <v>31</v>
      </c>
      <c r="C58" s="37" t="s">
        <v>109</v>
      </c>
      <c r="D58" s="38">
        <v>30200</v>
      </c>
      <c r="E58" s="38">
        <v>14500</v>
      </c>
      <c r="F58" s="39">
        <f t="shared" si="1"/>
        <v>15700</v>
      </c>
    </row>
    <row r="59" spans="1:6" ht="51.6">
      <c r="A59" s="35" t="s">
        <v>110</v>
      </c>
      <c r="B59" s="36" t="s">
        <v>31</v>
      </c>
      <c r="C59" s="37" t="s">
        <v>111</v>
      </c>
      <c r="D59" s="38">
        <v>30200</v>
      </c>
      <c r="E59" s="38">
        <v>14500</v>
      </c>
      <c r="F59" s="39">
        <f t="shared" si="1"/>
        <v>15700</v>
      </c>
    </row>
    <row r="60" spans="1:6" ht="92.4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14500</v>
      </c>
      <c r="F60" s="39" t="str">
        <f t="shared" si="1"/>
        <v>-</v>
      </c>
    </row>
    <row r="61" spans="1:6" ht="2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-873.18</v>
      </c>
      <c r="F61" s="39" t="str">
        <f t="shared" si="1"/>
        <v>-</v>
      </c>
    </row>
    <row r="62" spans="1:6" ht="13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-873.18</v>
      </c>
      <c r="F62" s="39" t="str">
        <f t="shared" si="1"/>
        <v>-</v>
      </c>
    </row>
    <row r="63" spans="1:6" ht="2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-873.18</v>
      </c>
      <c r="F63" s="39" t="str">
        <f t="shared" si="1"/>
        <v>-</v>
      </c>
    </row>
    <row r="64" spans="1:6" ht="31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-873.18</v>
      </c>
      <c r="F64" s="39" t="str">
        <f t="shared" si="1"/>
        <v>-</v>
      </c>
    </row>
    <row r="65" spans="1:6" ht="51.6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-726.18</v>
      </c>
      <c r="F65" s="39" t="str">
        <f t="shared" si="1"/>
        <v>-</v>
      </c>
    </row>
    <row r="66" spans="1:6" ht="31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-147</v>
      </c>
      <c r="F66" s="39" t="str">
        <f t="shared" si="1"/>
        <v>-</v>
      </c>
    </row>
    <row r="67" spans="1:6" ht="31.2">
      <c r="A67" s="35" t="s">
        <v>126</v>
      </c>
      <c r="B67" s="36" t="s">
        <v>31</v>
      </c>
      <c r="C67" s="37" t="s">
        <v>127</v>
      </c>
      <c r="D67" s="38">
        <v>1584000</v>
      </c>
      <c r="E67" s="38">
        <v>1376485.13</v>
      </c>
      <c r="F67" s="39">
        <f t="shared" si="1"/>
        <v>207514.87000000011</v>
      </c>
    </row>
    <row r="68" spans="1:6" ht="61.8">
      <c r="A68" s="40" t="s">
        <v>128</v>
      </c>
      <c r="B68" s="36" t="s">
        <v>31</v>
      </c>
      <c r="C68" s="37" t="s">
        <v>129</v>
      </c>
      <c r="D68" s="38">
        <v>1584000</v>
      </c>
      <c r="E68" s="38">
        <v>1376485.13</v>
      </c>
      <c r="F68" s="39">
        <f t="shared" si="1"/>
        <v>207514.87000000011</v>
      </c>
    </row>
    <row r="69" spans="1:6" ht="51.6">
      <c r="A69" s="40" t="s">
        <v>130</v>
      </c>
      <c r="B69" s="36" t="s">
        <v>31</v>
      </c>
      <c r="C69" s="37" t="s">
        <v>131</v>
      </c>
      <c r="D69" s="38">
        <v>900</v>
      </c>
      <c r="E69" s="38">
        <v>929.76</v>
      </c>
      <c r="F69" s="39" t="str">
        <f t="shared" si="1"/>
        <v>-</v>
      </c>
    </row>
    <row r="70" spans="1:6" ht="51.6">
      <c r="A70" s="35" t="s">
        <v>132</v>
      </c>
      <c r="B70" s="36" t="s">
        <v>31</v>
      </c>
      <c r="C70" s="37" t="s">
        <v>133</v>
      </c>
      <c r="D70" s="38">
        <v>900</v>
      </c>
      <c r="E70" s="38">
        <v>929.76</v>
      </c>
      <c r="F70" s="39" t="str">
        <f t="shared" si="1"/>
        <v>-</v>
      </c>
    </row>
    <row r="71" spans="1:6" ht="61.8">
      <c r="A71" s="40" t="s">
        <v>134</v>
      </c>
      <c r="B71" s="36" t="s">
        <v>31</v>
      </c>
      <c r="C71" s="37" t="s">
        <v>135</v>
      </c>
      <c r="D71" s="38">
        <v>19700</v>
      </c>
      <c r="E71" s="38">
        <v>19610.91</v>
      </c>
      <c r="F71" s="39">
        <f t="shared" si="1"/>
        <v>89.090000000000146</v>
      </c>
    </row>
    <row r="72" spans="1:6" ht="51.6">
      <c r="A72" s="35" t="s">
        <v>136</v>
      </c>
      <c r="B72" s="36" t="s">
        <v>31</v>
      </c>
      <c r="C72" s="37" t="s">
        <v>137</v>
      </c>
      <c r="D72" s="38">
        <v>19700</v>
      </c>
      <c r="E72" s="38">
        <v>19610.91</v>
      </c>
      <c r="F72" s="39">
        <f t="shared" si="1"/>
        <v>89.090000000000146</v>
      </c>
    </row>
    <row r="73" spans="1:6" ht="31.2">
      <c r="A73" s="35" t="s">
        <v>138</v>
      </c>
      <c r="B73" s="36" t="s">
        <v>31</v>
      </c>
      <c r="C73" s="37" t="s">
        <v>139</v>
      </c>
      <c r="D73" s="38">
        <v>1563400</v>
      </c>
      <c r="E73" s="38">
        <v>1355944.46</v>
      </c>
      <c r="F73" s="39">
        <f t="shared" si="1"/>
        <v>207455.54000000004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1563400</v>
      </c>
      <c r="E74" s="38">
        <v>1355944.46</v>
      </c>
      <c r="F74" s="39">
        <f t="shared" si="1"/>
        <v>207455.54000000004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1622300</v>
      </c>
      <c r="E75" s="38">
        <v>1622300</v>
      </c>
      <c r="F75" s="39" t="str">
        <f t="shared" si="1"/>
        <v>-</v>
      </c>
    </row>
    <row r="76" spans="1:6" ht="21">
      <c r="A76" s="35" t="s">
        <v>144</v>
      </c>
      <c r="B76" s="36" t="s">
        <v>31</v>
      </c>
      <c r="C76" s="37" t="s">
        <v>145</v>
      </c>
      <c r="D76" s="38">
        <v>1622300</v>
      </c>
      <c r="E76" s="38">
        <v>1622300</v>
      </c>
      <c r="F76" s="39" t="str">
        <f t="shared" si="1"/>
        <v>-</v>
      </c>
    </row>
    <row r="77" spans="1:6" ht="31.2">
      <c r="A77" s="35" t="s">
        <v>146</v>
      </c>
      <c r="B77" s="36" t="s">
        <v>31</v>
      </c>
      <c r="C77" s="37" t="s">
        <v>147</v>
      </c>
      <c r="D77" s="38">
        <v>1622300</v>
      </c>
      <c r="E77" s="38">
        <v>1622300</v>
      </c>
      <c r="F77" s="39" t="str">
        <f t="shared" si="1"/>
        <v>-</v>
      </c>
    </row>
    <row r="78" spans="1:6" ht="41.4">
      <c r="A78" s="35" t="s">
        <v>148</v>
      </c>
      <c r="B78" s="36" t="s">
        <v>31</v>
      </c>
      <c r="C78" s="37" t="s">
        <v>149</v>
      </c>
      <c r="D78" s="38">
        <v>1622300</v>
      </c>
      <c r="E78" s="38">
        <v>1622300</v>
      </c>
      <c r="F78" s="39" t="str">
        <f t="shared" si="1"/>
        <v>-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79900</v>
      </c>
      <c r="E79" s="38">
        <v>3600</v>
      </c>
      <c r="F79" s="39">
        <f t="shared" si="1"/>
        <v>76300</v>
      </c>
    </row>
    <row r="80" spans="1:6" ht="31.2">
      <c r="A80" s="35" t="s">
        <v>152</v>
      </c>
      <c r="B80" s="36" t="s">
        <v>31</v>
      </c>
      <c r="C80" s="37" t="s">
        <v>153</v>
      </c>
      <c r="D80" s="38">
        <v>79900</v>
      </c>
      <c r="E80" s="38">
        <v>3500</v>
      </c>
      <c r="F80" s="39">
        <f t="shared" si="1"/>
        <v>76400</v>
      </c>
    </row>
    <row r="81" spans="1:6" ht="41.4">
      <c r="A81" s="35" t="s">
        <v>154</v>
      </c>
      <c r="B81" s="36" t="s">
        <v>31</v>
      </c>
      <c r="C81" s="37" t="s">
        <v>155</v>
      </c>
      <c r="D81" s="38">
        <v>79900</v>
      </c>
      <c r="E81" s="38">
        <v>3500</v>
      </c>
      <c r="F81" s="39">
        <f t="shared" si="1"/>
        <v>76400</v>
      </c>
    </row>
    <row r="82" spans="1:6" ht="13.2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100</v>
      </c>
      <c r="F82" s="39" t="str">
        <f t="shared" si="1"/>
        <v>-</v>
      </c>
    </row>
    <row r="83" spans="1:6" ht="51.6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100</v>
      </c>
      <c r="F83" s="39" t="str">
        <f t="shared" si="1"/>
        <v>-</v>
      </c>
    </row>
    <row r="84" spans="1:6" ht="51.6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100</v>
      </c>
      <c r="F84" s="39" t="str">
        <f t="shared" si="1"/>
        <v>-</v>
      </c>
    </row>
    <row r="85" spans="1:6" ht="102.6">
      <c r="A85" s="40" t="s">
        <v>162</v>
      </c>
      <c r="B85" s="36" t="s">
        <v>31</v>
      </c>
      <c r="C85" s="37" t="s">
        <v>163</v>
      </c>
      <c r="D85" s="38" t="s">
        <v>44</v>
      </c>
      <c r="E85" s="38">
        <v>100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164</v>
      </c>
      <c r="B86" s="36" t="s">
        <v>31</v>
      </c>
      <c r="C86" s="37" t="s">
        <v>165</v>
      </c>
      <c r="D86" s="38">
        <v>21817800</v>
      </c>
      <c r="E86" s="38">
        <v>21032210.239999998</v>
      </c>
      <c r="F86" s="39">
        <f t="shared" si="2"/>
        <v>785589.76000000164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21817800</v>
      </c>
      <c r="E87" s="38">
        <v>21032210.239999998</v>
      </c>
      <c r="F87" s="39">
        <f t="shared" si="2"/>
        <v>785589.76000000164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3423900</v>
      </c>
      <c r="E88" s="38">
        <v>3423900</v>
      </c>
      <c r="F88" s="39" t="str">
        <f t="shared" si="2"/>
        <v>-</v>
      </c>
    </row>
    <row r="89" spans="1:6" ht="13.2">
      <c r="A89" s="35" t="s">
        <v>170</v>
      </c>
      <c r="B89" s="36" t="s">
        <v>31</v>
      </c>
      <c r="C89" s="37" t="s">
        <v>171</v>
      </c>
      <c r="D89" s="38">
        <v>3325800</v>
      </c>
      <c r="E89" s="38">
        <v>3325800</v>
      </c>
      <c r="F89" s="39" t="str">
        <f t="shared" si="2"/>
        <v>-</v>
      </c>
    </row>
    <row r="90" spans="1:6" ht="31.2">
      <c r="A90" s="35" t="s">
        <v>172</v>
      </c>
      <c r="B90" s="36" t="s">
        <v>31</v>
      </c>
      <c r="C90" s="37" t="s">
        <v>173</v>
      </c>
      <c r="D90" s="38">
        <v>3325800</v>
      </c>
      <c r="E90" s="38">
        <v>3325800</v>
      </c>
      <c r="F90" s="39" t="str">
        <f t="shared" si="2"/>
        <v>-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98100</v>
      </c>
      <c r="E91" s="38">
        <v>98100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98100</v>
      </c>
      <c r="E92" s="38">
        <v>98100</v>
      </c>
      <c r="F92" s="39" t="str">
        <f t="shared" si="2"/>
        <v>-</v>
      </c>
    </row>
    <row r="93" spans="1:6" ht="21">
      <c r="A93" s="35" t="s">
        <v>178</v>
      </c>
      <c r="B93" s="36" t="s">
        <v>31</v>
      </c>
      <c r="C93" s="37" t="s">
        <v>179</v>
      </c>
      <c r="D93" s="38">
        <v>255600</v>
      </c>
      <c r="E93" s="38">
        <v>199937.7</v>
      </c>
      <c r="F93" s="39">
        <f t="shared" si="2"/>
        <v>55662.299999999988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200</v>
      </c>
      <c r="E94" s="38">
        <v>200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200</v>
      </c>
      <c r="E95" s="38">
        <v>200</v>
      </c>
      <c r="F95" s="39" t="str">
        <f t="shared" si="2"/>
        <v>-</v>
      </c>
    </row>
    <row r="96" spans="1:6" ht="31.2">
      <c r="A96" s="35" t="s">
        <v>184</v>
      </c>
      <c r="B96" s="36" t="s">
        <v>31</v>
      </c>
      <c r="C96" s="37" t="s">
        <v>185</v>
      </c>
      <c r="D96" s="38">
        <v>255400</v>
      </c>
      <c r="E96" s="38">
        <v>199737.7</v>
      </c>
      <c r="F96" s="39">
        <f t="shared" si="2"/>
        <v>55662.299999999988</v>
      </c>
    </row>
    <row r="97" spans="1:6" ht="41.4">
      <c r="A97" s="35" t="s">
        <v>186</v>
      </c>
      <c r="B97" s="36" t="s">
        <v>31</v>
      </c>
      <c r="C97" s="37" t="s">
        <v>187</v>
      </c>
      <c r="D97" s="38">
        <v>255400</v>
      </c>
      <c r="E97" s="38">
        <v>199737.7</v>
      </c>
      <c r="F97" s="39">
        <f t="shared" si="2"/>
        <v>55662.299999999988</v>
      </c>
    </row>
    <row r="98" spans="1:6" ht="13.2">
      <c r="A98" s="35" t="s">
        <v>188</v>
      </c>
      <c r="B98" s="36" t="s">
        <v>31</v>
      </c>
      <c r="C98" s="37" t="s">
        <v>189</v>
      </c>
      <c r="D98" s="38">
        <v>18138300</v>
      </c>
      <c r="E98" s="38">
        <v>17408372.539999999</v>
      </c>
      <c r="F98" s="39">
        <f t="shared" si="2"/>
        <v>729927.46000000089</v>
      </c>
    </row>
    <row r="99" spans="1:6" ht="41.4">
      <c r="A99" s="35" t="s">
        <v>190</v>
      </c>
      <c r="B99" s="36" t="s">
        <v>31</v>
      </c>
      <c r="C99" s="37" t="s">
        <v>191</v>
      </c>
      <c r="D99" s="38">
        <v>5664000</v>
      </c>
      <c r="E99" s="38">
        <v>4934100</v>
      </c>
      <c r="F99" s="39">
        <f t="shared" si="2"/>
        <v>729900</v>
      </c>
    </row>
    <row r="100" spans="1:6" ht="51.6">
      <c r="A100" s="35" t="s">
        <v>192</v>
      </c>
      <c r="B100" s="36" t="s">
        <v>31</v>
      </c>
      <c r="C100" s="37" t="s">
        <v>193</v>
      </c>
      <c r="D100" s="38">
        <v>5664000</v>
      </c>
      <c r="E100" s="38">
        <v>4934100</v>
      </c>
      <c r="F100" s="39">
        <f t="shared" si="2"/>
        <v>729900</v>
      </c>
    </row>
    <row r="101" spans="1:6" ht="21">
      <c r="A101" s="35" t="s">
        <v>194</v>
      </c>
      <c r="B101" s="36" t="s">
        <v>31</v>
      </c>
      <c r="C101" s="37" t="s">
        <v>195</v>
      </c>
      <c r="D101" s="38">
        <v>12474300</v>
      </c>
      <c r="E101" s="38">
        <v>12474272.539999999</v>
      </c>
      <c r="F101" s="39">
        <f t="shared" si="2"/>
        <v>27.46000000089407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12474300</v>
      </c>
      <c r="E102" s="38">
        <v>12474272.539999999</v>
      </c>
      <c r="F102" s="39">
        <f t="shared" si="2"/>
        <v>27.46000000089407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opLeftCell="A6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100" t="s">
        <v>22</v>
      </c>
      <c r="C4" s="112" t="s">
        <v>200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201</v>
      </c>
      <c r="B13" s="53" t="s">
        <v>202</v>
      </c>
      <c r="C13" s="54" t="s">
        <v>203</v>
      </c>
      <c r="D13" s="55">
        <v>37045298.950000003</v>
      </c>
      <c r="E13" s="56">
        <v>32934003.850000001</v>
      </c>
      <c r="F13" s="57">
        <f>IF(OR(D13="-",IF(E13="-",0,E13)&gt;=IF(D13="-",0,D13)),"-",IF(D13="-",0,D13)-IF(E13="-",0,E13))</f>
        <v>4111295.1000000015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25" t="s">
        <v>204</v>
      </c>
      <c r="B15" s="64" t="s">
        <v>202</v>
      </c>
      <c r="C15" s="27" t="s">
        <v>205</v>
      </c>
      <c r="D15" s="28">
        <v>4258900</v>
      </c>
      <c r="E15" s="65">
        <v>3783056.92</v>
      </c>
      <c r="F15" s="66">
        <f t="shared" ref="F15:F40" si="0">IF(OR(D15="-",IF(E15="-",0,E15)&gt;=IF(D15="-",0,D15)),"-",IF(D15="-",0,D15)-IF(E15="-",0,E15))</f>
        <v>475843.08000000007</v>
      </c>
    </row>
    <row r="16" spans="1:6" ht="21">
      <c r="A16" s="25" t="s">
        <v>206</v>
      </c>
      <c r="B16" s="64" t="s">
        <v>202</v>
      </c>
      <c r="C16" s="27" t="s">
        <v>207</v>
      </c>
      <c r="D16" s="28">
        <v>371700</v>
      </c>
      <c r="E16" s="65">
        <v>278742.59999999998</v>
      </c>
      <c r="F16" s="66">
        <f t="shared" si="0"/>
        <v>92957.400000000023</v>
      </c>
    </row>
    <row r="17" spans="1:6" ht="31.2">
      <c r="A17" s="25" t="s">
        <v>208</v>
      </c>
      <c r="B17" s="64" t="s">
        <v>202</v>
      </c>
      <c r="C17" s="27" t="s">
        <v>209</v>
      </c>
      <c r="D17" s="28">
        <v>1286300</v>
      </c>
      <c r="E17" s="65">
        <v>1004615.26</v>
      </c>
      <c r="F17" s="66">
        <f t="shared" si="0"/>
        <v>281684.74</v>
      </c>
    </row>
    <row r="18" spans="1:6" ht="13.2">
      <c r="A18" s="25" t="s">
        <v>210</v>
      </c>
      <c r="B18" s="64" t="s">
        <v>202</v>
      </c>
      <c r="C18" s="27" t="s">
        <v>211</v>
      </c>
      <c r="D18" s="28">
        <v>1365700</v>
      </c>
      <c r="E18" s="65">
        <v>1041594.88</v>
      </c>
      <c r="F18" s="66">
        <f t="shared" si="0"/>
        <v>324105.12</v>
      </c>
    </row>
    <row r="19" spans="1:6" ht="13.2">
      <c r="A19" s="25" t="s">
        <v>212</v>
      </c>
      <c r="B19" s="64" t="s">
        <v>202</v>
      </c>
      <c r="C19" s="27" t="s">
        <v>213</v>
      </c>
      <c r="D19" s="28">
        <v>31800</v>
      </c>
      <c r="E19" s="65">
        <v>28130</v>
      </c>
      <c r="F19" s="66">
        <f t="shared" si="0"/>
        <v>3670</v>
      </c>
    </row>
    <row r="20" spans="1:6" ht="13.2">
      <c r="A20" s="25" t="s">
        <v>188</v>
      </c>
      <c r="B20" s="64" t="s">
        <v>202</v>
      </c>
      <c r="C20" s="27" t="s">
        <v>214</v>
      </c>
      <c r="D20" s="28">
        <v>500</v>
      </c>
      <c r="E20" s="65">
        <v>500</v>
      </c>
      <c r="F20" s="66" t="str">
        <f t="shared" si="0"/>
        <v>-</v>
      </c>
    </row>
    <row r="21" spans="1:6" ht="13.2">
      <c r="A21" s="25" t="s">
        <v>215</v>
      </c>
      <c r="B21" s="64" t="s">
        <v>202</v>
      </c>
      <c r="C21" s="27" t="s">
        <v>216</v>
      </c>
      <c r="D21" s="28">
        <v>19900</v>
      </c>
      <c r="E21" s="65">
        <v>19898.419999999998</v>
      </c>
      <c r="F21" s="66">
        <f t="shared" si="0"/>
        <v>1.5800000000017462</v>
      </c>
    </row>
    <row r="22" spans="1:6" ht="13.2">
      <c r="A22" s="25" t="s">
        <v>188</v>
      </c>
      <c r="B22" s="64" t="s">
        <v>202</v>
      </c>
      <c r="C22" s="27" t="s">
        <v>217</v>
      </c>
      <c r="D22" s="28">
        <v>48400</v>
      </c>
      <c r="E22" s="65">
        <v>48400</v>
      </c>
      <c r="F22" s="66" t="str">
        <f t="shared" si="0"/>
        <v>-</v>
      </c>
    </row>
    <row r="23" spans="1:6" ht="13.2">
      <c r="A23" s="25" t="s">
        <v>218</v>
      </c>
      <c r="B23" s="64" t="s">
        <v>202</v>
      </c>
      <c r="C23" s="27" t="s">
        <v>219</v>
      </c>
      <c r="D23" s="28">
        <v>133700</v>
      </c>
      <c r="E23" s="65" t="s">
        <v>44</v>
      </c>
      <c r="F23" s="66">
        <f t="shared" si="0"/>
        <v>133700</v>
      </c>
    </row>
    <row r="24" spans="1:6" ht="13.2">
      <c r="A24" s="25" t="s">
        <v>210</v>
      </c>
      <c r="B24" s="64" t="s">
        <v>202</v>
      </c>
      <c r="C24" s="27" t="s">
        <v>220</v>
      </c>
      <c r="D24" s="28">
        <v>329398.95</v>
      </c>
      <c r="E24" s="65">
        <v>229200</v>
      </c>
      <c r="F24" s="66">
        <f t="shared" si="0"/>
        <v>100198.95000000001</v>
      </c>
    </row>
    <row r="25" spans="1:6" ht="13.2">
      <c r="A25" s="25" t="s">
        <v>221</v>
      </c>
      <c r="B25" s="64" t="s">
        <v>202</v>
      </c>
      <c r="C25" s="27" t="s">
        <v>222</v>
      </c>
      <c r="D25" s="28">
        <v>40000</v>
      </c>
      <c r="E25" s="65">
        <v>40000</v>
      </c>
      <c r="F25" s="66" t="str">
        <f t="shared" si="0"/>
        <v>-</v>
      </c>
    </row>
    <row r="26" spans="1:6" ht="13.2">
      <c r="A26" s="25" t="s">
        <v>204</v>
      </c>
      <c r="B26" s="64" t="s">
        <v>202</v>
      </c>
      <c r="C26" s="27" t="s">
        <v>223</v>
      </c>
      <c r="D26" s="28">
        <v>191895.88</v>
      </c>
      <c r="E26" s="65">
        <v>155727.88</v>
      </c>
      <c r="F26" s="66">
        <f t="shared" si="0"/>
        <v>36168</v>
      </c>
    </row>
    <row r="27" spans="1:6" ht="31.2">
      <c r="A27" s="25" t="s">
        <v>208</v>
      </c>
      <c r="B27" s="64" t="s">
        <v>202</v>
      </c>
      <c r="C27" s="27" t="s">
        <v>224</v>
      </c>
      <c r="D27" s="28">
        <v>56744.56</v>
      </c>
      <c r="E27" s="65">
        <v>44009.82</v>
      </c>
      <c r="F27" s="66">
        <f t="shared" si="0"/>
        <v>12734.739999999998</v>
      </c>
    </row>
    <row r="28" spans="1:6" ht="13.2">
      <c r="A28" s="25" t="s">
        <v>210</v>
      </c>
      <c r="B28" s="64" t="s">
        <v>202</v>
      </c>
      <c r="C28" s="27" t="s">
        <v>225</v>
      </c>
      <c r="D28" s="28">
        <v>6759.56</v>
      </c>
      <c r="E28" s="65" t="s">
        <v>44</v>
      </c>
      <c r="F28" s="66">
        <f t="shared" si="0"/>
        <v>6759.56</v>
      </c>
    </row>
    <row r="29" spans="1:6" ht="13.2">
      <c r="A29" s="25" t="s">
        <v>210</v>
      </c>
      <c r="B29" s="64" t="s">
        <v>202</v>
      </c>
      <c r="C29" s="27" t="s">
        <v>226</v>
      </c>
      <c r="D29" s="28">
        <v>1400</v>
      </c>
      <c r="E29" s="65">
        <v>1400</v>
      </c>
      <c r="F29" s="66" t="str">
        <f t="shared" si="0"/>
        <v>-</v>
      </c>
    </row>
    <row r="30" spans="1:6" ht="13.2">
      <c r="A30" s="25" t="s">
        <v>210</v>
      </c>
      <c r="B30" s="64" t="s">
        <v>202</v>
      </c>
      <c r="C30" s="27" t="s">
        <v>227</v>
      </c>
      <c r="D30" s="28">
        <v>5664000</v>
      </c>
      <c r="E30" s="65">
        <v>4423907.74</v>
      </c>
      <c r="F30" s="66">
        <f t="shared" si="0"/>
        <v>1240092.2599999998</v>
      </c>
    </row>
    <row r="31" spans="1:6" ht="13.2">
      <c r="A31" s="25" t="s">
        <v>210</v>
      </c>
      <c r="B31" s="64" t="s">
        <v>202</v>
      </c>
      <c r="C31" s="27" t="s">
        <v>228</v>
      </c>
      <c r="D31" s="28">
        <v>8000</v>
      </c>
      <c r="E31" s="65" t="s">
        <v>44</v>
      </c>
      <c r="F31" s="66">
        <f t="shared" si="0"/>
        <v>8000</v>
      </c>
    </row>
    <row r="32" spans="1:6" ht="13.2">
      <c r="A32" s="25" t="s">
        <v>210</v>
      </c>
      <c r="B32" s="64" t="s">
        <v>202</v>
      </c>
      <c r="C32" s="27" t="s">
        <v>229</v>
      </c>
      <c r="D32" s="28">
        <v>24000</v>
      </c>
      <c r="E32" s="65" t="s">
        <v>44</v>
      </c>
      <c r="F32" s="66">
        <f t="shared" si="0"/>
        <v>24000</v>
      </c>
    </row>
    <row r="33" spans="1:6" ht="21">
      <c r="A33" s="25" t="s">
        <v>230</v>
      </c>
      <c r="B33" s="64" t="s">
        <v>202</v>
      </c>
      <c r="C33" s="27" t="s">
        <v>231</v>
      </c>
      <c r="D33" s="28">
        <v>13359800</v>
      </c>
      <c r="E33" s="65">
        <v>13359149.67</v>
      </c>
      <c r="F33" s="66">
        <f t="shared" si="0"/>
        <v>650.33000000007451</v>
      </c>
    </row>
    <row r="34" spans="1:6" ht="13.2">
      <c r="A34" s="25" t="s">
        <v>210</v>
      </c>
      <c r="B34" s="64" t="s">
        <v>202</v>
      </c>
      <c r="C34" s="27" t="s">
        <v>232</v>
      </c>
      <c r="D34" s="28">
        <v>564000</v>
      </c>
      <c r="E34" s="65">
        <v>492300.51</v>
      </c>
      <c r="F34" s="66">
        <f t="shared" si="0"/>
        <v>71699.489999999991</v>
      </c>
    </row>
    <row r="35" spans="1:6" ht="13.2">
      <c r="A35" s="25" t="s">
        <v>212</v>
      </c>
      <c r="B35" s="64" t="s">
        <v>202</v>
      </c>
      <c r="C35" s="27" t="s">
        <v>233</v>
      </c>
      <c r="D35" s="28">
        <v>1455700</v>
      </c>
      <c r="E35" s="65">
        <v>909366.12</v>
      </c>
      <c r="F35" s="66">
        <f t="shared" si="0"/>
        <v>546333.88</v>
      </c>
    </row>
    <row r="36" spans="1:6" ht="13.2">
      <c r="A36" s="25" t="s">
        <v>210</v>
      </c>
      <c r="B36" s="64" t="s">
        <v>202</v>
      </c>
      <c r="C36" s="27" t="s">
        <v>234</v>
      </c>
      <c r="D36" s="28">
        <v>10600</v>
      </c>
      <c r="E36" s="65">
        <v>10600</v>
      </c>
      <c r="F36" s="66" t="str">
        <f t="shared" si="0"/>
        <v>-</v>
      </c>
    </row>
    <row r="37" spans="1:6" ht="31.2">
      <c r="A37" s="25" t="s">
        <v>235</v>
      </c>
      <c r="B37" s="64" t="s">
        <v>202</v>
      </c>
      <c r="C37" s="27" t="s">
        <v>236</v>
      </c>
      <c r="D37" s="28">
        <v>7550833.5599999996</v>
      </c>
      <c r="E37" s="65">
        <v>6830472.1200000001</v>
      </c>
      <c r="F37" s="66">
        <f t="shared" si="0"/>
        <v>720361.43999999948</v>
      </c>
    </row>
    <row r="38" spans="1:6" ht="13.2">
      <c r="A38" s="25" t="s">
        <v>237</v>
      </c>
      <c r="B38" s="64" t="s">
        <v>202</v>
      </c>
      <c r="C38" s="27" t="s">
        <v>238</v>
      </c>
      <c r="D38" s="28">
        <v>75466.44</v>
      </c>
      <c r="E38" s="65">
        <v>57639.93</v>
      </c>
      <c r="F38" s="66">
        <f t="shared" si="0"/>
        <v>17826.510000000002</v>
      </c>
    </row>
    <row r="39" spans="1:6" ht="13.2">
      <c r="A39" s="25" t="s">
        <v>239</v>
      </c>
      <c r="B39" s="64" t="s">
        <v>202</v>
      </c>
      <c r="C39" s="27" t="s">
        <v>240</v>
      </c>
      <c r="D39" s="28">
        <v>166800</v>
      </c>
      <c r="E39" s="65">
        <v>152291.98000000001</v>
      </c>
      <c r="F39" s="66">
        <f t="shared" si="0"/>
        <v>14508.01999999999</v>
      </c>
    </row>
    <row r="40" spans="1:6" ht="13.2">
      <c r="A40" s="25" t="s">
        <v>210</v>
      </c>
      <c r="B40" s="64" t="s">
        <v>202</v>
      </c>
      <c r="C40" s="27" t="s">
        <v>241</v>
      </c>
      <c r="D40" s="28">
        <v>23000</v>
      </c>
      <c r="E40" s="65">
        <v>23000</v>
      </c>
      <c r="F40" s="66" t="str">
        <f t="shared" si="0"/>
        <v>-</v>
      </c>
    </row>
    <row r="41" spans="1:6" ht="9" customHeight="1">
      <c r="A41" s="67"/>
      <c r="B41" s="68"/>
      <c r="C41" s="69"/>
      <c r="D41" s="70"/>
      <c r="E41" s="68"/>
      <c r="F41" s="68"/>
    </row>
    <row r="42" spans="1:6" ht="13.5" customHeight="1">
      <c r="A42" s="71" t="s">
        <v>242</v>
      </c>
      <c r="B42" s="72" t="s">
        <v>243</v>
      </c>
      <c r="C42" s="73" t="s">
        <v>203</v>
      </c>
      <c r="D42" s="74">
        <v>-330698.95</v>
      </c>
      <c r="E42" s="74">
        <v>2661582.7999999998</v>
      </c>
      <c r="F42" s="75" t="s">
        <v>244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B39" sqref="B3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245</v>
      </c>
      <c r="B1" s="119"/>
      <c r="C1" s="119"/>
      <c r="D1" s="119"/>
      <c r="E1" s="119"/>
      <c r="F1" s="119"/>
    </row>
    <row r="2" spans="1:6" ht="13.2" customHeight="1">
      <c r="A2" s="95" t="s">
        <v>246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21</v>
      </c>
      <c r="B4" s="100" t="s">
        <v>22</v>
      </c>
      <c r="C4" s="112" t="s">
        <v>247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248</v>
      </c>
      <c r="B12" s="78" t="s">
        <v>249</v>
      </c>
      <c r="C12" s="79" t="s">
        <v>203</v>
      </c>
      <c r="D12" s="80">
        <v>330698.95</v>
      </c>
      <c r="E12" s="80">
        <v>-2661582.7999999998</v>
      </c>
      <c r="F12" s="81" t="s">
        <v>203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250</v>
      </c>
      <c r="B14" s="87" t="s">
        <v>251</v>
      </c>
      <c r="C14" s="88" t="s">
        <v>203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252</v>
      </c>
      <c r="B15" s="83"/>
      <c r="C15" s="84"/>
      <c r="D15" s="85"/>
      <c r="E15" s="85"/>
      <c r="F15" s="86"/>
    </row>
    <row r="16" spans="1:6" ht="13.2">
      <c r="A16" s="52" t="s">
        <v>253</v>
      </c>
      <c r="B16" s="87" t="s">
        <v>254</v>
      </c>
      <c r="C16" s="88" t="s">
        <v>203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252</v>
      </c>
      <c r="B17" s="83"/>
      <c r="C17" s="84"/>
      <c r="D17" s="85"/>
      <c r="E17" s="85"/>
      <c r="F17" s="86"/>
    </row>
    <row r="18" spans="1:6" ht="13.2">
      <c r="A18" s="77" t="s">
        <v>255</v>
      </c>
      <c r="B18" s="78" t="s">
        <v>256</v>
      </c>
      <c r="C18" s="79" t="s">
        <v>257</v>
      </c>
      <c r="D18" s="80">
        <v>330698.95</v>
      </c>
      <c r="E18" s="80">
        <v>-2661582.7999999998</v>
      </c>
      <c r="F18" s="81">
        <v>2992281.75</v>
      </c>
    </row>
    <row r="19" spans="1:6" ht="21">
      <c r="A19" s="77" t="s">
        <v>258</v>
      </c>
      <c r="B19" s="78" t="s">
        <v>256</v>
      </c>
      <c r="C19" s="79" t="s">
        <v>259</v>
      </c>
      <c r="D19" s="80">
        <v>330698.95</v>
      </c>
      <c r="E19" s="80">
        <v>-2661582.7999999998</v>
      </c>
      <c r="F19" s="81">
        <v>2992281.75</v>
      </c>
    </row>
    <row r="20" spans="1:6" ht="13.2">
      <c r="A20" s="77" t="s">
        <v>260</v>
      </c>
      <c r="B20" s="78" t="s">
        <v>261</v>
      </c>
      <c r="C20" s="79" t="s">
        <v>262</v>
      </c>
      <c r="D20" s="80">
        <v>-36714600</v>
      </c>
      <c r="E20" s="80">
        <v>-35648298.479999997</v>
      </c>
      <c r="F20" s="81" t="s">
        <v>244</v>
      </c>
    </row>
    <row r="21" spans="1:6" ht="13.2">
      <c r="A21" s="25" t="s">
        <v>295</v>
      </c>
      <c r="B21" s="26" t="s">
        <v>261</v>
      </c>
      <c r="C21" s="89" t="s">
        <v>296</v>
      </c>
      <c r="D21" s="80">
        <v>-36714600</v>
      </c>
      <c r="E21" s="80">
        <v>-35648298.479999997</v>
      </c>
      <c r="F21" s="81"/>
    </row>
    <row r="22" spans="1:6" ht="13.2">
      <c r="A22" s="25" t="s">
        <v>297</v>
      </c>
      <c r="B22" s="26" t="s">
        <v>261</v>
      </c>
      <c r="C22" s="89" t="s">
        <v>298</v>
      </c>
      <c r="D22" s="80">
        <v>-36714600</v>
      </c>
      <c r="E22" s="80">
        <v>-35648298.479999997</v>
      </c>
      <c r="F22" s="81"/>
    </row>
    <row r="23" spans="1:6" ht="21">
      <c r="A23" s="25" t="s">
        <v>263</v>
      </c>
      <c r="B23" s="26" t="s">
        <v>261</v>
      </c>
      <c r="C23" s="89" t="s">
        <v>264</v>
      </c>
      <c r="D23" s="28">
        <v>-36714600</v>
      </c>
      <c r="E23" s="28">
        <v>-35648298.479999997</v>
      </c>
      <c r="F23" s="66" t="s">
        <v>244</v>
      </c>
    </row>
    <row r="24" spans="1:6" ht="13.2">
      <c r="A24" s="77" t="s">
        <v>265</v>
      </c>
      <c r="B24" s="78" t="s">
        <v>266</v>
      </c>
      <c r="C24" s="79" t="s">
        <v>267</v>
      </c>
      <c r="D24" s="80">
        <v>37045298.950000003</v>
      </c>
      <c r="E24" s="80">
        <v>32986715.68</v>
      </c>
      <c r="F24" s="81" t="s">
        <v>244</v>
      </c>
    </row>
    <row r="25" spans="1:6" ht="13.2">
      <c r="A25" s="25" t="s">
        <v>299</v>
      </c>
      <c r="B25" s="26" t="s">
        <v>266</v>
      </c>
      <c r="C25" s="89" t="s">
        <v>300</v>
      </c>
      <c r="D25" s="80">
        <v>37045298.950000003</v>
      </c>
      <c r="E25" s="80">
        <v>32986715.68</v>
      </c>
      <c r="F25" s="81"/>
    </row>
    <row r="26" spans="1:6" ht="13.2">
      <c r="A26" s="25" t="s">
        <v>301</v>
      </c>
      <c r="B26" s="26" t="s">
        <v>266</v>
      </c>
      <c r="C26" s="89" t="s">
        <v>302</v>
      </c>
      <c r="D26" s="80">
        <v>37045298.950000003</v>
      </c>
      <c r="E26" s="80">
        <v>32986715.68</v>
      </c>
      <c r="F26" s="81"/>
    </row>
    <row r="27" spans="1:6" ht="21">
      <c r="A27" s="25" t="s">
        <v>268</v>
      </c>
      <c r="B27" s="26" t="s">
        <v>266</v>
      </c>
      <c r="C27" s="89" t="s">
        <v>269</v>
      </c>
      <c r="D27" s="28">
        <v>37045298.950000003</v>
      </c>
      <c r="E27" s="28">
        <v>32986715.68</v>
      </c>
      <c r="F27" s="66" t="s">
        <v>244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A30" t="s">
        <v>288</v>
      </c>
      <c r="F30" s="8"/>
    </row>
    <row r="31" spans="1:6" ht="12.75" customHeight="1">
      <c r="A31" t="s">
        <v>289</v>
      </c>
    </row>
    <row r="33" spans="1:1" ht="12.75" customHeight="1">
      <c r="A33" t="s">
        <v>290</v>
      </c>
    </row>
    <row r="34" spans="1:1" ht="12.75" customHeight="1">
      <c r="A34" t="s">
        <v>291</v>
      </c>
    </row>
    <row r="36" spans="1:1" ht="12.75" customHeight="1">
      <c r="A36" t="s">
        <v>292</v>
      </c>
    </row>
    <row r="37" spans="1:1" ht="12.75" customHeight="1">
      <c r="A37" t="s">
        <v>293</v>
      </c>
    </row>
    <row r="39" spans="1:1" ht="12.75" customHeight="1">
      <c r="A39" s="121" t="s">
        <v>294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5:F9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270</v>
      </c>
      <c r="B1" t="s">
        <v>271</v>
      </c>
    </row>
    <row r="2" spans="1:2">
      <c r="A2" t="s">
        <v>272</v>
      </c>
      <c r="B2" t="s">
        <v>273</v>
      </c>
    </row>
    <row r="3" spans="1:2">
      <c r="A3" t="s">
        <v>274</v>
      </c>
      <c r="B3" t="s">
        <v>5</v>
      </c>
    </row>
    <row r="4" spans="1:2">
      <c r="A4" t="s">
        <v>275</v>
      </c>
      <c r="B4" t="s">
        <v>276</v>
      </c>
    </row>
    <row r="5" spans="1:2">
      <c r="A5" t="s">
        <v>277</v>
      </c>
      <c r="B5" t="s">
        <v>278</v>
      </c>
    </row>
    <row r="6" spans="1:2">
      <c r="A6" t="s">
        <v>279</v>
      </c>
      <c r="B6" t="s">
        <v>271</v>
      </c>
    </row>
    <row r="7" spans="1:2">
      <c r="A7" t="s">
        <v>280</v>
      </c>
      <c r="B7" t="s">
        <v>281</v>
      </c>
    </row>
    <row r="8" spans="1:2">
      <c r="A8" t="s">
        <v>282</v>
      </c>
      <c r="B8" t="s">
        <v>281</v>
      </c>
    </row>
    <row r="9" spans="1:2">
      <c r="A9" t="s">
        <v>283</v>
      </c>
      <c r="B9" t="s">
        <v>284</v>
      </c>
    </row>
    <row r="10" spans="1:2">
      <c r="A10" t="s">
        <v>285</v>
      </c>
      <c r="B10" t="s">
        <v>18</v>
      </c>
    </row>
    <row r="11" spans="1:2">
      <c r="A11" t="s">
        <v>286</v>
      </c>
      <c r="B11" t="s">
        <v>278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rep:2.55.0.82</dc:description>
  <cp:lastModifiedBy>1</cp:lastModifiedBy>
  <cp:lastPrinted>2022-12-01T08:13:57Z</cp:lastPrinted>
  <dcterms:created xsi:type="dcterms:W3CDTF">2022-12-01T08:07:35Z</dcterms:created>
  <dcterms:modified xsi:type="dcterms:W3CDTF">2022-12-01T08:13:59Z</dcterms:modified>
</cp:coreProperties>
</file>