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6" windowWidth="14940" windowHeight="9156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Доходы!$F$88</definedName>
    <definedName name="LAST_CELL" localSheetId="2">Источники!#REF!</definedName>
    <definedName name="LAST_CELL" localSheetId="1">Расходы!$F$134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Доходы!$A$88</definedName>
    <definedName name="REND_1" localSheetId="2">Источники!$A$31</definedName>
    <definedName name="REND_1" localSheetId="1">Расходы!$A$135</definedName>
    <definedName name="S_520" localSheetId="2">Источники!$A$14</definedName>
    <definedName name="S_620" localSheetId="2">Источники!$A$20</definedName>
    <definedName name="S_700" localSheetId="2">Источники!$A$22</definedName>
    <definedName name="S_700A" localSheetId="2">Источники!$A$23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  <definedName name="_xlnm.Print_Titles" localSheetId="0">Доходы!$18:$18</definedName>
    <definedName name="_xlnm.Print_Titles" localSheetId="2">Источники!$11:$11</definedName>
    <definedName name="_xlnm.Print_Titles" localSheetId="1">Расходы!$12:$12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</calcChain>
</file>

<file path=xl/sharedStrings.xml><?xml version="1.0" encoding="utf-8"?>
<sst xmlns="http://schemas.openxmlformats.org/spreadsheetml/2006/main" count="767" uniqueCount="436">
  <si>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</si>
  <si>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</si>
  <si>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</si>
  <si>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</si>
  <si>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</si>
  <si>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ноября 2020 г.</t>
  </si>
  <si>
    <t>01.11.2020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</si>
  <si>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</si>
  <si>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</si>
  <si>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</si>
  <si>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</si>
  <si>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</si>
  <si>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</si>
  <si>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</si>
  <si>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САНДАТОВСКОГО СЕЛЬСКОГО ПОСЕЛЕНИЯ</t>
  </si>
  <si>
    <t>ППО Сандатовского сельского поселения Сальского района</t>
  </si>
  <si>
    <t>Периодичность: годовая</t>
  </si>
  <si>
    <t>Единица измерения: руб.</t>
  </si>
  <si>
    <t>04226853</t>
  </si>
  <si>
    <t>951</t>
  </si>
  <si>
    <t>60650445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</si>
  <si>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</si>
  <si>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</si>
  <si>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</si>
  <si>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</si>
  <si>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</si>
  <si>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</si>
  <si>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</si>
  <si>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</si>
  <si>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</si>
  <si>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</si>
  <si>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</si>
  <si>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</si>
  <si>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</si>
  <si>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</si>
  <si>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</si>
  <si>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</si>
  <si>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</si>
  <si>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</si>
  <si>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</si>
  <si>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</si>
  <si>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</si>
  <si>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</si>
  <si>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</si>
  <si>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</si>
  <si>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</si>
  <si>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</si>
  <si>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</si>
  <si>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</si>
  <si>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</si>
  <si>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</si>
  <si>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</si>
  <si>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</si>
  <si>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</si>
  <si>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</si>
  <si>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</si>
  <si>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</si>
  <si>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</si>
  <si>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</si>
  <si>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</si>
  <si>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</si>
  <si>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</si>
  <si>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</si>
  <si>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</si>
  <si>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</si>
  <si>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</si>
  <si>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</si>
  <si>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</si>
  <si>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</si>
  <si>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</si>
  <si>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</si>
  <si>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</si>
  <si>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</si>
  <si>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</si>
  <si>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</si>
  <si>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</si>
  <si>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</si>
  <si>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</si>
  <si>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</si>
  <si>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</si>
  <si>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</si>
  <si>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</si>
  <si>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</si>
  <si>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</si>
  <si>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</si>
  <si>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</si>
  <si>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</si>
  <si>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</si>
  <si>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</si>
  <si>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</si>
  <si>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</si>
  <si>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</si>
  <si>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</si>
  <si>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</si>
  <si>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000 10606033102100110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</si>
  <si>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</si>
  <si>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</si>
  <si>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</si>
  <si>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</si>
  <si>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</si>
  <si>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</si>
  <si>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</si>
  <si>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000 10606043102100110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</si>
  <si>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</si>
  <si>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</si>
  <si>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</si>
  <si>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</si>
  <si>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</si>
  <si>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</si>
  <si>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нотариусами государственных нотариальных контор и (или) должностными лицами органов исполнительной власти, уполномоченными в соответствии с законодательными актами Российской Федерации и (или) законодательными актами субъектов Российской Федерации на совершение нотариальных действий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</si>
  <si>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</si>
  <si>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</si>
  <si>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</si>
  <si>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</si>
  <si>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</si>
  <si>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</si>
  <si>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</si>
  <si>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</si>
  <si>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</si>
  <si>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</si>
  <si>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</si>
  <si>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</si>
  <si>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</si>
  <si>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</si>
  <si>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</si>
  <si>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</si>
  <si>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</si>
  <si>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</si>
  <si>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</si>
  <si>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</si>
  <si>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</si>
  <si>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</si>
  <si>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</si>
  <si>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Платежи в целях возмещения причиненного ущерба (убытков)</t>
  </si>
  <si>
    <t>000 11610000000000140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</si>
  <si>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</si>
  <si>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</si>
  <si>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</si>
  <si>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000 11610123010000140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</si>
  <si>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сельских поселений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</si>
  <si>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000 11610123010101140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</si>
  <si>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</si>
  <si>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</si>
  <si>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</si>
  <si>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</si>
  <si>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</si>
  <si>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</si>
  <si>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</si>
  <si>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</si>
  <si>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</si>
  <si>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000 20215001100000150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</si>
  <si>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</si>
  <si>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</si>
  <si>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</si>
  <si>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</si>
  <si>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</si>
  <si>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</si>
  <si>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</si>
  <si>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</si>
  <si>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</si>
  <si>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</si>
  <si>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</si>
  <si>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</si>
  <si>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</si>
  <si>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</si>
  <si>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</si>
  <si>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</si>
  <si>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</si>
  <si>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</si>
  <si>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</si>
  <si>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</si>
  <si>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</si>
  <si>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</si>
  <si>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</si>
  <si>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</si>
  <si>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</si>
  <si>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</si>
  <si>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</si>
  <si>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</si>
  <si>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</si>
  <si>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</si>
  <si>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</si>
  <si>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функционирования главы Администрации Сандатовского сельского поселения</t>
  </si>
  <si>
    <t xml:space="preserve">951 0104 8800000000 000 </t>
  </si>
  <si>
    <t>Глава Администрации Сандатовского сельского поселения</t>
  </si>
  <si>
    <t xml:space="preserve">951 0104 8810000000 000 </t>
  </si>
  <si>
    <t>Расходы на выплаты по оплате труда работников органов местного самоуправления Сандатовского сельского поселения по главе Администрации Сандатовского сельского поселения в рамках обеспечения функционирования главы Администрации Сандатовского сельского поселения</t>
  </si>
  <si>
    <t xml:space="preserve">951 0104 8810000110 000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</si>
  <si>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</si>
  <si>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</si>
  <si>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</si>
  <si>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</si>
  <si>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деятельности органов местного самоуправления по главе Администрации Сандатовского сельского поселения в рамках обеспечения функционирования главы Администрации Сандатовского сельского поселения</t>
  </si>
  <si>
    <t xml:space="preserve">951 0104 8810000190 000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</si>
  <si>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</si>
  <si>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</si>
  <si>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>Обеспечение деятельности Администрации Сандатовского сельского поселения</t>
  </si>
  <si>
    <t xml:space="preserve">951 0104 8900000000 000 </t>
  </si>
  <si>
    <t>Администрация Сандатовского сельского поселения</t>
  </si>
  <si>
    <t xml:space="preserve">951 0104 8910000000 000 </t>
  </si>
  <si>
    <t>Расходы на выплаты по оплате труда работников органов местного самоуправления в рамках обеспечения деятельности Администрации Сандатовского сельского поселения</t>
  </si>
  <si>
    <t xml:space="preserve">951 0104 8910000110 000 </t>
  </si>
  <si>
    <t xml:space="preserve">951 0104 8910000110 121 </t>
  </si>
  <si>
    <t xml:space="preserve">951 0104 8910000110 129 </t>
  </si>
  <si>
    <t>Расходы на обеспечение деятельности органов местного самоуправления Сандатовского сельского поселения в рамках обеспечения деятельности Администрации Сандатовского сельского поселения</t>
  </si>
  <si>
    <t xml:space="preserve">951 0104 8910000190 000 </t>
  </si>
  <si>
    <t xml:space="preserve">951 0104 8910000190 122 </t>
  </si>
  <si>
    <t>Прочая закупка товаров, работ и услуг</t>
  </si>
  <si>
    <t xml:space="preserve">951 0104 8910000190 244 </t>
  </si>
  <si>
    <t>Уплата прочих налогов, сборов</t>
  </si>
  <si>
    <t xml:space="preserve">951 0104 8910000190 852 </t>
  </si>
  <si>
    <t>Уплата иных платежей</t>
  </si>
  <si>
    <t xml:space="preserve">951 0104 8910000190 853 </t>
  </si>
  <si>
    <t>Иные непрограммные мероприятия</t>
  </si>
  <si>
    <t xml:space="preserve">951 0104 8990000000 000 </t>
  </si>
  <si>
    <t>Осуществление полномочий по определению в соответствии с частью 1 статьи 11.2 Областного закона от 25 октября 2002 года № 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мероприятиям в рамках обеспечения деятельности Администрации Сандатовского сельского поселения</t>
  </si>
  <si>
    <t xml:space="preserve">951 0104 8990072390 000 </t>
  </si>
  <si>
    <t xml:space="preserve">951 0104 8990072390 244 </t>
  </si>
  <si>
    <t>Непрограммные расходы органов местного самоуправления Сандатовского сельского поселения</t>
  </si>
  <si>
    <t xml:space="preserve">951 0104 9900000000 000 </t>
  </si>
  <si>
    <t xml:space="preserve">951 0104 9990000000 000 </t>
  </si>
  <si>
    <t>Расходы местного бюджета на осуществление полномочий по осуществлению внутреннего муниципального финансового контроля в сфере бюджетных правоотношений и по контролю в отношении закупок для обеспечения муниципальных нужд по иным непрограммным мероприятиям в рамках непрограммных расходов органов местного самоуправления Сандатовского сельского поселения</t>
  </si>
  <si>
    <t xml:space="preserve">951 0104 9990087050 000 </t>
  </si>
  <si>
    <t xml:space="preserve">951 0104 9990087050 540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</si>
  <si>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</si>
  <si>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</si>
  <si>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</si>
  <si>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</si>
  <si>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Расходы местного бюджета на осуществление полномочий по осуществлению внешнего муниципального финансового контроля по иным непрограммным мероприятиям в рамках непрограммных расходов органов местного самоуправления Сандатовского сельского поселения</t>
  </si>
  <si>
    <t xml:space="preserve">951 0106 9990087040 000 </t>
  </si>
  <si>
    <t xml:space="preserve">951 0106 9990087040 540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</si>
  <si>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</si>
  <si>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</si>
  <si>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</si>
  <si>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 в рамках непрограммных расходов органов местного самоуправления Сандатовского сельского поселения</t>
  </si>
  <si>
    <t xml:space="preserve">951 0111 9910000000 000 </t>
  </si>
  <si>
    <t>Резервный фонд Администрации Сандатовского сельского поселения на финансовое обеспечение непредвиденных расходов в рамках непрограммных расходов органов местного самоуправления Сандатовского сельского поселения</t>
  </si>
  <si>
    <t xml:space="preserve">951 0111 9910090100 000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</si>
  <si>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</si>
  <si>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</si>
  <si>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</si>
  <si>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</si>
  <si>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>Муниципальная программа Сандатовского сельского поселения «Муниципальная политика»</t>
  </si>
  <si>
    <t xml:space="preserve">951 0113 0700000000 000 </t>
  </si>
  <si>
    <t>Подпрограмма «Развитие муниципальной службы» муниципальной программы Сандатовского сельского поселения «Муниципальная политика»</t>
  </si>
  <si>
    <t xml:space="preserve">951 0113 0710000000 000 </t>
  </si>
  <si>
    <t>Расходы на изготовление, доставку и монтаж стационарных информационных стендов в рамках подпрограммы «Развитие муниципальной службы» муниципальной программы Сандатовского сельского поселения «Муниципальная политика»</t>
  </si>
  <si>
    <t xml:space="preserve">951 0113 07100S4620 000 </t>
  </si>
  <si>
    <t xml:space="preserve">951 0113 07100S4620 244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</si>
  <si>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</si>
  <si>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</si>
  <si>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Сандатовского сельского поселения по иным непрограммным мероприятиям в рамках непрограммных расходов органов местного самоуправления Сандатовского сельского поселения</t>
  </si>
  <si>
    <t xml:space="preserve">951 0113 9990022960 000 </t>
  </si>
  <si>
    <t xml:space="preserve">951 0113 9990022960 244 </t>
  </si>
  <si>
    <t>Реализация направления расходов по иным непрограммным мероприятиям в рамках непрограммных расходов органов местного самоуправления Сандатовского сельского поселения</t>
  </si>
  <si>
    <t xml:space="preserve">951 0113 9990099990 000 </t>
  </si>
  <si>
    <t xml:space="preserve">951 0113 9990099990 244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</si>
  <si>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</si>
  <si>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</si>
  <si>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</si>
  <si>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</si>
  <si>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</si>
  <si>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</si>
  <si>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</si>
  <si>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Осуществление полномочий по первичному воинскому учету на территориях, где отсутствуют военные комиссариаты по иным непрограммным мероприятиям в рамках обеспечения деятельности Администрации Сандатовского сельского поселения</t>
  </si>
  <si>
    <t xml:space="preserve">951 0203 8990051180 000 </t>
  </si>
  <si>
    <t xml:space="preserve">951 0203 8990051180 121 </t>
  </si>
  <si>
    <t xml:space="preserve">951 0203 8990051180 129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</si>
  <si>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</si>
  <si>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</si>
  <si>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</si>
  <si>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</si>
  <si>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 xml:space="preserve">951 0409 9900000000 000 </t>
  </si>
  <si>
    <t xml:space="preserve">951 0409 9990000000 000 </t>
  </si>
  <si>
    <t>Расходы на содержание автомобильных дорог общего пользования местного значения и искусственных сооружений на них по иным непрограммным мероприятиям в рамках непрограммных расходов органов местного самоуправления Сандатовского сельского поселения</t>
  </si>
  <si>
    <t xml:space="preserve">951 0409 9990022400 000 </t>
  </si>
  <si>
    <t xml:space="preserve">951 0409 9990022400 244 </t>
  </si>
  <si>
    <t>Расходы на ремонт автомобильных дорог общего пользования местного значения и искусственных сооружений на них по иным непрограммным мероприятиям в рамках непрограммных расходов органов местного самоуправления Сандатовского сельского поселения</t>
  </si>
  <si>
    <t xml:space="preserve">951 0409 9990022410 000 </t>
  </si>
  <si>
    <t xml:space="preserve">951 0409 9990022410 244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</si>
  <si>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</si>
  <si>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</si>
  <si>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</si>
  <si>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</si>
  <si>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 xml:space="preserve">951 0412 9990022960 000 </t>
  </si>
  <si>
    <t xml:space="preserve">951 0412 9990022960 244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</si>
  <si>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</si>
  <si>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</si>
  <si>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</si>
  <si>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</si>
  <si>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Сандатовского сельского поселения «Обеспечение качественными жилищно-коммунальными услугами населения Сандатовского сельского поселения»</t>
  </si>
  <si>
    <t xml:space="preserve">951 0503 0200000000 000 </t>
  </si>
  <si>
    <t>Подпрограмма «Благоустройство территории поселения» муниципальной программы Сандатовского сельского поселения «Обеспечение качественными жилищно-коммунальными услугами населения Сандатовского сельского поселения»</t>
  </si>
  <si>
    <t xml:space="preserve">951 0503 0220000000 000 </t>
  </si>
  <si>
    <t>Расходы на ремонт и содержание сетей уличного освещения, оплату уличного освещения в рамках подпрограммы «Благоустройство территории поселения» муниципальной программы Сандатовского сельского поселения «Обеспечение качественными жилищно-коммунальными услугами населения Сандатовского сельского поселения»</t>
  </si>
  <si>
    <t xml:space="preserve">951 0503 0220029070 000 </t>
  </si>
  <si>
    <t xml:space="preserve">951 0503 0220029070 244 </t>
  </si>
  <si>
    <t>Расходы на прочие мероприятия по благоустройству в рамках подпрограммы «Благоустройство территории поселения» муниципальной программы Сандатовского сельского поселения «Обеспечение качественными жилищно-коммунальными услугами населения Сандатовского сельского поселения»</t>
  </si>
  <si>
    <t xml:space="preserve">951 0503 0220029090 000 </t>
  </si>
  <si>
    <t xml:space="preserve">951 0503 0220029090 244 </t>
  </si>
  <si>
    <t xml:space="preserve">951 0503 9900000000 000 </t>
  </si>
  <si>
    <t xml:space="preserve">951 0503 9910000000 000 </t>
  </si>
  <si>
    <t>Расходы за счет средств резервного фонда Правительства Ростовской области в рамках непрограммных расходов органов местного самоуправления Сандатовского сельского поселения</t>
  </si>
  <si>
    <t xml:space="preserve">951 0503 9910071180 000 </t>
  </si>
  <si>
    <t xml:space="preserve">951 0503 9910071180 244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</si>
  <si>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</si>
  <si>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</si>
  <si>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</si>
  <si>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</si>
  <si>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951 0705 0700000000 000 </t>
  </si>
  <si>
    <t xml:space="preserve">951 0705 0710000000 000 </t>
  </si>
  <si>
    <t>Проведение комплексной оценки профессиональной компетенции, дополнительное профессиональное образование муниципальных служащих и лиц, замещающих муниципальные должности в рамках подпрограммы «Развитие муниципальной службы» муниципальной программы Сандатовского сельского поселения «Муниципальная политика»</t>
  </si>
  <si>
    <t xml:space="preserve">951 0705 0710023330 000 </t>
  </si>
  <si>
    <t xml:space="preserve">951 0705 0710023330 244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</si>
  <si>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</si>
  <si>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</si>
  <si>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</si>
  <si>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</si>
  <si>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Сандатовского сельского поселения «Развитие культуры»</t>
  </si>
  <si>
    <t xml:space="preserve">951 0801 0500000000 000 </t>
  </si>
  <si>
    <t>Подпрограмма «Развитие культуры» муниципальной программы Сандатовского сельского поселения «Развитие культуры»</t>
  </si>
  <si>
    <t xml:space="preserve">951 0801 0510000000 000 </t>
  </si>
  <si>
    <t>Расходы на обеспечение деятельности (оказание услуг) муниципальных учреждений Сандатовского сельского поселения в рамках подпрограммы «Развитие культуры» муниципальной программы Сандатовского сельского поселения «Развитие культуры»</t>
  </si>
  <si>
    <t xml:space="preserve">951 0801 0510000590 000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</si>
  <si>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</si>
  <si>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</si>
  <si>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Субсидии бюджетным учреждениям на иные цели</t>
  </si>
  <si>
    <t xml:space="preserve">951 0801 0510000590 612 </t>
  </si>
  <si>
    <t>Расходы муниципальных учреждений Сандатовского сельского поселения, связанные с реализацией федеральной целевой программы «Увековечение памяти погибших при защите Отечества на 2019 - 2024 годы» в рамках подпрограммы «Развитие культуры» муниципальной программы Сандатовского сельского поселения «Развитие культуры»</t>
  </si>
  <si>
    <t xml:space="preserve">951 0801 05100L2990 000 </t>
  </si>
  <si>
    <t xml:space="preserve">951 0801 05100L2990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</si>
  <si>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</si>
  <si>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</si>
  <si>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</si>
  <si>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</si>
  <si>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</si>
  <si>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</si>
  <si>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>Выплата государственной пенсии за выслугу лет, ежемесячной доплаты к пенсии отдельным категориям граждан по иным непрограммным мероприятиям в рамках непрограммных расходов органов местного самоуправления Сандатовского сельского поселения</t>
  </si>
  <si>
    <t xml:space="preserve">951 1001 9990010050 000 </t>
  </si>
  <si>
    <t>Иные пенсии, социальные доплаты к пенсиям</t>
  </si>
  <si>
    <t xml:space="preserve">951 1001 9990010050 312 </t>
  </si>
  <si>
    <t>Социальное обеспечение населения</t>
  </si>
  <si>
    <t xml:space="preserve">951 1003 0000000000 000 </t>
  </si>
  <si>
    <t xml:space="preserve">951 1003 9900000000 000 </t>
  </si>
  <si>
    <t xml:space="preserve">951 1003 9910000000 000 </t>
  </si>
  <si>
    <t xml:space="preserve">951 1003 9910090100 000 </t>
  </si>
  <si>
    <t>Пособия, компенсации и иные социальные выплаты гражданам, кроме публичных нормативных обязательств</t>
  </si>
  <si>
    <t xml:space="preserve">951 1003 9910090100 321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</si>
  <si>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</si>
  <si>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</si>
  <si>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</si>
  <si>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</si>
  <si>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Сандатовского сельского поселения «Развитие физической культуры и спорта»</t>
  </si>
  <si>
    <t xml:space="preserve">951 1101 0600000000 000 </t>
  </si>
  <si>
    <t>Подпрограмма «Физкультура и спорт» муниципальной программы Сандатовского сельского поселения «Развитие физической культуры и спорта»</t>
  </si>
  <si>
    <t xml:space="preserve">951 1101 0610000000 000 </t>
  </si>
  <si>
    <t>Физкультурные и массовые спортивные мероприятия в рамках подпрограммы «Физкультура и спорт» муниципальной программы Сандатовского сельского поселения «Развитие физической культуры и спорта»</t>
  </si>
  <si>
    <t xml:space="preserve">951 1101 0610021950 000 </t>
  </si>
  <si>
    <t xml:space="preserve">951 1101 0610021950 244 </t>
  </si>
  <si>
    <t>ОБСЛУЖИВАНИЕ ГОСУДАРСТВЕННОГО И МУНИЦИПАЛЬНОГО ДОЛГА</t>
  </si>
  <si>
    <t xml:space="preserve">951 1300 0000000000 000 </t>
  </si>
  <si>
    <t>Обслуживание государственного внутреннего и муниципального долга</t>
  </si>
  <si>
    <t xml:space="preserve">951 1301 0000000000 000 </t>
  </si>
  <si>
    <t xml:space="preserve">951 1301 9900000000 000 </t>
  </si>
  <si>
    <t>Обслуживание муниципального долга Сандатовского сельского поселения</t>
  </si>
  <si>
    <t xml:space="preserve">951 1301 9920000000 000 </t>
  </si>
  <si>
    <t>Процентные платежи по обслуживанию муниципального долга Сандатовского сельского поселения в рамках  непрограммных расходов органов местного самоуправления Сандатовского сельского поселения</t>
  </si>
  <si>
    <t xml:space="preserve">951 1301 9920090090 000 </t>
  </si>
  <si>
    <t>Обслуживание муниципального долга</t>
  </si>
  <si>
    <t xml:space="preserve">951 1301 9920090090 730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</si>
  <si>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</si>
  <si>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</si>
  <si>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</si>
  <si>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</si>
  <si>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</si>
  <si>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</si>
  <si>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</si>
  <si>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</si>
  <si>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</si>
  <si>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</si>
  <si>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</si>
  <si>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бюджетных кредитов от других бюджетов бюджетной системы Российской Федерации в валюте Российской Федерации</t>
  </si>
  <si>
    <t>000 01030100000000700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</si>
  <si>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</si>
  <si>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000 01030100000000800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</si>
  <si>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</si>
  <si>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000 01030100100000710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</si>
  <si>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</si>
  <si>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000 01030100100000810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</si>
  <si>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</si>
  <si>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</si>
  <si>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</si>
  <si>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</si>
  <si>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</si>
  <si>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</si>
  <si>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</si>
  <si>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</si>
  <si>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</si>
  <si>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</si>
  <si>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средств бюджетов</t>
  </si>
  <si>
    <t>000 01050200000000500</t>
  </si>
  <si>
    <t>Увеличение прочих остатков денежных средств бюджетов</t>
  </si>
  <si>
    <t>000 01050201000000510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</si>
  <si>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</si>
  <si>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</si>
  <si>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</si>
  <si>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</si>
  <si>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</si>
  <si>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средств бюджетов</t>
  </si>
  <si>
    <t>000 01050200000000600</t>
  </si>
  <si>
    <t>Уменьшение прочих остатков денежных средств бюджетов</t>
  </si>
  <si>
    <t>000 01050201000000610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</si>
  <si>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</si>
  <si>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</si>
  <si>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</si>
  <si>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</si>
  <si>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</si>
  <si>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</si>
  <si>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</si>
  <si>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</si>
  <si>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</si>
  <si>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</si>
  <si>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</si>
  <si>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</si>
  <si>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</si>
  <si>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</si>
  <si>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D:\АКЦ-выписки\117Y01.txt</t>
  </si>
  <si>
    <t>Доходы/EXPORT_SRC_CODE</t>
  </si>
  <si>
    <t>058034-10</t>
  </si>
  <si>
    <t>Доходы/PERIOD</t>
  </si>
  <si>
    <t>Глава  Администрации Сандатовского сельского поселения     __________________                Н.И.Сероштан</t>
  </si>
  <si>
    <t xml:space="preserve">                                                                                                                                  (подпись)                (расшифровка подписи)</t>
  </si>
  <si>
    <t>Начальник сектора экономики и финансов   __________________             Л.Д.Колиева</t>
  </si>
  <si>
    <t xml:space="preserve">                                                                                                     (подпись)          (расшифровка подписи)</t>
  </si>
  <si>
    <t>Ведущий специалист (главный бухгалтер)   __________________            М.Н. Лактионова</t>
  </si>
  <si>
    <t xml:space="preserve">  " 02 " ноября  2020 г.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</si>
</sst>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5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4" fillId="0" borderId="21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3" xfId="0" applyNumberFormat="1" applyFont="1" applyBorder="1" applyAlignment="1" applyProtection="1">
      <alignment horizontal="center"/>
    </xf>
    <xf numFmtId="4" fontId="4" fillId="0" borderId="24" xfId="0" applyNumberFormat="1" applyFont="1" applyBorder="1" applyAlignment="1" applyProtection="1">
      <alignment horizontal="right"/>
    </xf>
    <xf numFmtId="4" fontId="4" fillId="0" borderId="31" xfId="0" applyNumberFormat="1" applyFont="1" applyBorder="1" applyAlignment="1" applyProtection="1">
      <alignment horizontal="right"/>
    </xf>
    <xf numFmtId="49" fontId="2" fillId="0" borderId="32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3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2" xfId="0" applyNumberFormat="1" applyFont="1" applyBorder="1" applyAlignment="1" applyProtection="1">
      <alignment horizontal="left" wrapText="1"/>
    </xf>
    <xf numFmtId="0" fontId="2" fillId="0" borderId="34" xfId="0" applyFont="1" applyBorder="1" applyAlignment="1" applyProtection="1">
      <alignment horizontal="left"/>
    </xf>
    <xf numFmtId="0" fontId="2" fillId="0" borderId="35" xfId="0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7" xfId="0" applyFont="1" applyBorder="1" applyAlignment="1" applyProtection="1">
      <alignment vertical="center" wrapText="1"/>
    </xf>
    <xf numFmtId="49" fontId="2" fillId="0" borderId="37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3" xfId="0" applyFont="1" applyBorder="1" applyAlignment="1" applyProtection="1">
      <alignment vertical="center" wrapText="1"/>
    </xf>
    <xf numFmtId="49" fontId="2" fillId="0" borderId="3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2" xfId="0" applyNumberFormat="1" applyFont="1" applyBorder="1" applyAlignment="1" applyProtection="1">
      <alignment horizontal="left" wrapText="1"/>
    </xf>
    <xf numFmtId="49" fontId="4" fillId="0" borderId="38" xfId="0" applyNumberFormat="1" applyFont="1" applyBorder="1" applyAlignment="1" applyProtection="1">
      <alignment horizontal="center" wrapText="1"/>
    </xf>
    <xf numFmtId="49" fontId="4" fillId="0" borderId="33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3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1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4" xfId="0" applyNumberFormat="1" applyFont="1" applyBorder="1" applyAlignment="1" applyProtection="1">
      <alignment horizontal="center" wrapText="1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4" xfId="0" applyFont="1" applyBorder="1" applyAlignment="1" applyProtection="1">
      <alignment horizontal="left"/>
    </xf>
    <xf numFmtId="0" fontId="3" fillId="0" borderId="35" xfId="0" applyFont="1" applyBorder="1" applyAlignment="1" applyProtection="1">
      <alignment horizontal="center"/>
    </xf>
    <xf numFmtId="0" fontId="3" fillId="0" borderId="35" xfId="0" applyFont="1" applyBorder="1" applyAlignment="1" applyProtection="1">
      <alignment horizontal="left"/>
    </xf>
    <xf numFmtId="49" fontId="3" fillId="0" borderId="35" xfId="0" applyNumberFormat="1" applyFont="1" applyBorder="1" applyAlignment="1" applyProtection="1"/>
    <xf numFmtId="0" fontId="3" fillId="0" borderId="35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37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3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32</xdr:row>
      <xdr:rowOff>190500</xdr:rowOff>
    </xdr:from>
    <xdr:to>
      <xdr:col>2</xdr:col>
      <xdr:colOff>2217420</xdr:colOff>
      <xdr:row>35</xdr:row>
      <xdr:rowOff>45720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7985760"/>
          <a:ext cx="5501640" cy="36576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36</xdr:row>
      <xdr:rowOff>76200</xdr:rowOff>
    </xdr:from>
    <xdr:to>
      <xdr:col>2</xdr:col>
      <xdr:colOff>2217420</xdr:colOff>
      <xdr:row>39</xdr:row>
      <xdr:rowOff>68580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8542020"/>
          <a:ext cx="5501640" cy="47244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40</xdr:row>
      <xdr:rowOff>91440</xdr:rowOff>
    </xdr:from>
    <xdr:to>
      <xdr:col>2</xdr:col>
      <xdr:colOff>2217420</xdr:colOff>
      <xdr:row>41</xdr:row>
      <xdr:rowOff>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9197340"/>
          <a:ext cx="5501640" cy="6858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9"/>
  <sheetViews>
    <sheetView showGridLines="0" workbookViewId="0">
      <selection activeCell="A18" sqref="A18"/>
    </sheetView>
  </sheetViews>
  <sheetFormatPr defaultRowHeight="12.75" customHeight="1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>
      <c r="A1" s="111"/>
      <c r="B1" s="111"/>
      <c r="C1" s="111"/>
      <c r="D1" s="111"/>
      <c r="E1" s="2"/>
      <c r="F1" s="2"/>
    </row>
    <row r="2" spans="1:6" ht="16.95" customHeight="1">
      <c r="A2" s="111" t="s">
        <v>0</v>
      </c>
      <c r="B2" s="111"/>
      <c r="C2" s="111"/>
      <c r="D2" s="111"/>
      <c r="E2" s="3"/>
      <c r="F2" s="4" t="s">
        <v>1</v>
      </c>
    </row>
    <row r="3" spans="1:6" ht="13.2">
      <c r="A3" s="5"/>
      <c r="B3" s="5"/>
      <c r="C3" s="5"/>
      <c r="D3" s="5"/>
      <c r="E3" s="6" t="s">
        <v>2</v>
      </c>
      <c r="F3" s="7" t="s">
        <v>3</v>
      </c>
    </row>
    <row r="4" spans="1:6" ht="13.2">
      <c r="A4" s="112" t="s">
        <v>5</v>
      </c>
      <c r="B4" s="112"/>
      <c r="C4" s="112"/>
      <c r="D4" s="112"/>
      <c r="E4" s="3" t="s">
        <v>4</v>
      </c>
      <c r="F4" s="9" t="s">
        <v>6</v>
      </c>
    </row>
    <row r="5" spans="1:6" ht="13.2">
      <c r="A5" s="10"/>
      <c r="B5" s="10"/>
      <c r="C5" s="10"/>
      <c r="D5" s="10"/>
      <c r="E5" s="3" t="s">
        <v>7</v>
      </c>
      <c r="F5" s="11" t="s">
        <v>18</v>
      </c>
    </row>
    <row r="6" spans="1:6" ht="13.2">
      <c r="A6" s="12" t="s">
        <v>8</v>
      </c>
      <c r="B6" s="113" t="s">
        <v>14</v>
      </c>
      <c r="C6" s="114"/>
      <c r="D6" s="114"/>
      <c r="E6" s="3" t="s">
        <v>9</v>
      </c>
      <c r="F6" s="11" t="s">
        <v>19</v>
      </c>
    </row>
    <row r="7" spans="1:6" ht="13.2">
      <c r="A7" s="12" t="s">
        <v>10</v>
      </c>
      <c r="B7" s="115" t="s">
        <v>15</v>
      </c>
      <c r="C7" s="115"/>
      <c r="D7" s="115"/>
      <c r="E7" s="3" t="s">
        <v>11</v>
      </c>
      <c r="F7" s="13" t="s">
        <v>20</v>
      </c>
    </row>
    <row r="8" spans="1:6" ht="13.2">
      <c r="A8" s="12" t="s">
        <v>16</v>
      </c>
      <c r="B8" s="12"/>
      <c r="C8" s="12"/>
      <c r="D8" s="14"/>
      <c r="E8" s="3"/>
      <c r="F8" s="15"/>
    </row>
    <row r="9" spans="1:6" ht="13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111" t="s">
        <v>21</v>
      </c>
      <c r="B10" s="111"/>
      <c r="C10" s="111"/>
      <c r="D10" s="111"/>
      <c r="E10" s="1"/>
      <c r="F10" s="18"/>
    </row>
    <row r="11" spans="1:6" ht="4.2" customHeight="1">
      <c r="A11" s="105" t="s">
        <v>22</v>
      </c>
      <c r="B11" s="99" t="s">
        <v>23</v>
      </c>
      <c r="C11" s="99" t="s">
        <v>24</v>
      </c>
      <c r="D11" s="102" t="s">
        <v>25</v>
      </c>
      <c r="E11" s="102" t="s">
        <v>26</v>
      </c>
      <c r="F11" s="108" t="s">
        <v>27</v>
      </c>
    </row>
    <row r="12" spans="1:6" ht="3.6" customHeight="1">
      <c r="A12" s="106"/>
      <c r="B12" s="100"/>
      <c r="C12" s="100"/>
      <c r="D12" s="103"/>
      <c r="E12" s="103"/>
      <c r="F12" s="109"/>
    </row>
    <row r="13" spans="1:6" ht="3" customHeight="1">
      <c r="A13" s="106"/>
      <c r="B13" s="100"/>
      <c r="C13" s="100"/>
      <c r="D13" s="103"/>
      <c r="E13" s="103"/>
      <c r="F13" s="109"/>
    </row>
    <row r="14" spans="1:6" ht="3" customHeight="1">
      <c r="A14" s="106"/>
      <c r="B14" s="100"/>
      <c r="C14" s="100"/>
      <c r="D14" s="103"/>
      <c r="E14" s="103"/>
      <c r="F14" s="109"/>
    </row>
    <row r="15" spans="1:6" ht="3" customHeight="1">
      <c r="A15" s="106"/>
      <c r="B15" s="100"/>
      <c r="C15" s="100"/>
      <c r="D15" s="103"/>
      <c r="E15" s="103"/>
      <c r="F15" s="109"/>
    </row>
    <row r="16" spans="1:6" ht="3" customHeight="1">
      <c r="A16" s="106"/>
      <c r="B16" s="100"/>
      <c r="C16" s="100"/>
      <c r="D16" s="103"/>
      <c r="E16" s="103"/>
      <c r="F16" s="109"/>
    </row>
    <row r="17" spans="1:6" ht="23.4" customHeight="1">
      <c r="A17" s="107"/>
      <c r="B17" s="101"/>
      <c r="C17" s="101"/>
      <c r="D17" s="104"/>
      <c r="E17" s="104"/>
      <c r="F17" s="110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3.2">
      <c r="A19" s="25" t="s">
        <v>31</v>
      </c>
      <c r="B19" s="26" t="s">
        <v>32</v>
      </c>
      <c r="C19" s="27" t="s">
        <v>33</v>
      </c>
      <c r="D19" s="28">
        <v>22844040</v>
      </c>
      <c r="E19" s="29">
        <v>14690418.48</v>
      </c>
      <c r="F19" s="28">
        <f>IF(OR(D19="-",IF(E19="-",0,E19)&gt;=IF(D19="-",0,D19)),"-",IF(D19="-",0,D19)-IF(E19="-",0,E19))</f>
        <v>8153621.5199999996</v>
      </c>
    </row>
    <row r="20" spans="1:6" ht="13.2">
      <c r="A20" s="30" t="s">
        <v>34</v>
      </c>
      <c r="B20" s="31"/>
      <c r="C20" s="32"/>
      <c r="D20" s="33"/>
      <c r="E20" s="33"/>
      <c r="F20" s="34"/>
    </row>
    <row r="21" spans="1:6" ht="13.2">
      <c r="A21" s="35" t="s">
        <v>35</v>
      </c>
      <c r="B21" s="36" t="s">
        <v>32</v>
      </c>
      <c r="C21" s="37" t="s">
        <v>36</v>
      </c>
      <c r="D21" s="38">
        <v>11779000</v>
      </c>
      <c r="E21" s="38">
        <v>8291567.0099999998</v>
      </c>
      <c r="F21" s="39">
        <f t="shared" ref="F21:F52" si="0">IF(OR(D21="-",IF(E21="-",0,E21)&gt;=IF(D21="-",0,D21)),"-",IF(D21="-",0,D21)-IF(E21="-",0,E21))</f>
        <v>3487432.99</v>
      </c>
    </row>
    <row r="22" spans="1:6" ht="13.2">
      <c r="A22" s="35" t="s">
        <v>37</v>
      </c>
      <c r="B22" s="36" t="s">
        <v>32</v>
      </c>
      <c r="C22" s="37" t="s">
        <v>38</v>
      </c>
      <c r="D22" s="38">
        <v>2860300</v>
      </c>
      <c r="E22" s="38">
        <v>1917368.25</v>
      </c>
      <c r="F22" s="39">
        <f t="shared" si="0"/>
        <v>942931.75</v>
      </c>
    </row>
    <row r="23" spans="1:6" ht="13.2">
      <c r="A23" s="40" t="s">
        <v>39</v>
      </c>
      <c r="B23" s="41" t="s">
        <v>32</v>
      </c>
      <c r="C23" s="42" t="s">
        <v>40</v>
      </c>
      <c r="D23" s="43">
        <v>2860300</v>
      </c>
      <c r="E23" s="43">
        <v>1917368.25</v>
      </c>
      <c r="F23" s="44">
        <f t="shared" si="0"/>
        <v>942931.75</v>
      </c>
    </row>
    <row r="24" spans="1:6" ht="73.8" customHeight="1">
      <c r="A24" s="45" t="s">
        <v>41</v>
      </c>
      <c r="B24" s="41" t="s">
        <v>32</v>
      </c>
      <c r="C24" s="42" t="s">
        <v>42</v>
      </c>
      <c r="D24" s="43">
        <v>2784200</v>
      </c>
      <c r="E24" s="43">
        <v>1834664.84</v>
      </c>
      <c r="F24" s="44">
        <f t="shared" si="0"/>
        <v>949535.15999999992</v>
      </c>
    </row>
    <row r="25" spans="1:6" ht="110.7" customHeight="1">
      <c r="A25" s="45" t="s">
        <v>43</v>
      </c>
      <c r="B25" s="41" t="s">
        <v>32</v>
      </c>
      <c r="C25" s="42" t="s">
        <v>44</v>
      </c>
      <c r="D25" s="43" t="s">
        <v>45</v>
      </c>
      <c r="E25" s="43">
        <v>1834124.42</v>
      </c>
      <c r="F25" s="44" t="str">
        <f t="shared" si="0"/>
        <v>-</v>
      </c>
    </row>
    <row r="26" spans="1:6" ht="86.1" customHeight="1">
      <c r="A26" s="45" t="s">
        <v>46</v>
      </c>
      <c r="B26" s="41" t="s">
        <v>32</v>
      </c>
      <c r="C26" s="42" t="s">
        <v>47</v>
      </c>
      <c r="D26" s="43" t="s">
        <v>45</v>
      </c>
      <c r="E26" s="43">
        <v>103.31</v>
      </c>
      <c r="F26" s="44" t="str">
        <f t="shared" si="0"/>
        <v>-</v>
      </c>
    </row>
    <row r="27" spans="1:6" ht="110.7" customHeight="1">
      <c r="A27" s="45" t="s">
        <v>48</v>
      </c>
      <c r="B27" s="41" t="s">
        <v>32</v>
      </c>
      <c r="C27" s="42" t="s">
        <v>49</v>
      </c>
      <c r="D27" s="43" t="s">
        <v>45</v>
      </c>
      <c r="E27" s="43">
        <v>437.11</v>
      </c>
      <c r="F27" s="44" t="str">
        <f t="shared" si="0"/>
        <v>-</v>
      </c>
    </row>
    <row r="28" spans="1:6" ht="110.7" customHeight="1">
      <c r="A28" s="45" t="s">
        <v>50</v>
      </c>
      <c r="B28" s="41" t="s">
        <v>32</v>
      </c>
      <c r="C28" s="42" t="s">
        <v>51</v>
      </c>
      <c r="D28" s="43">
        <v>71200</v>
      </c>
      <c r="E28" s="43">
        <v>75199.179999999993</v>
      </c>
      <c r="F28" s="44" t="str">
        <f t="shared" si="0"/>
        <v>-</v>
      </c>
    </row>
    <row r="29" spans="1:6" ht="147.6" customHeight="1">
      <c r="A29" s="45" t="s">
        <v>52</v>
      </c>
      <c r="B29" s="41" t="s">
        <v>32</v>
      </c>
      <c r="C29" s="42" t="s">
        <v>53</v>
      </c>
      <c r="D29" s="43" t="s">
        <v>45</v>
      </c>
      <c r="E29" s="43">
        <v>74929.33</v>
      </c>
      <c r="F29" s="44" t="str">
        <f t="shared" si="0"/>
        <v>-</v>
      </c>
    </row>
    <row r="30" spans="1:6" ht="123" customHeight="1">
      <c r="A30" s="45" t="s">
        <v>54</v>
      </c>
      <c r="B30" s="41" t="s">
        <v>32</v>
      </c>
      <c r="C30" s="42" t="s">
        <v>55</v>
      </c>
      <c r="D30" s="43" t="s">
        <v>45</v>
      </c>
      <c r="E30" s="43">
        <v>89.85</v>
      </c>
      <c r="F30" s="44" t="str">
        <f t="shared" si="0"/>
        <v>-</v>
      </c>
    </row>
    <row r="31" spans="1:6" ht="147.6" customHeight="1">
      <c r="A31" s="45" t="s">
        <v>56</v>
      </c>
      <c r="B31" s="41" t="s">
        <v>32</v>
      </c>
      <c r="C31" s="42" t="s">
        <v>57</v>
      </c>
      <c r="D31" s="43" t="s">
        <v>45</v>
      </c>
      <c r="E31" s="43">
        <v>180</v>
      </c>
      <c r="F31" s="44" t="str">
        <f t="shared" si="0"/>
        <v>-</v>
      </c>
    </row>
    <row r="32" spans="1:6" ht="49.2" customHeight="1">
      <c r="A32" s="40" t="s">
        <v>58</v>
      </c>
      <c r="B32" s="41" t="s">
        <v>32</v>
      </c>
      <c r="C32" s="42" t="s">
        <v>59</v>
      </c>
      <c r="D32" s="43">
        <v>4900</v>
      </c>
      <c r="E32" s="43">
        <v>7504.23</v>
      </c>
      <c r="F32" s="44" t="str">
        <f t="shared" si="0"/>
        <v>-</v>
      </c>
    </row>
    <row r="33" spans="1:6" ht="73.8" customHeight="1">
      <c r="A33" s="40" t="s">
        <v>60</v>
      </c>
      <c r="B33" s="41" t="s">
        <v>32</v>
      </c>
      <c r="C33" s="42" t="s">
        <v>61</v>
      </c>
      <c r="D33" s="43" t="s">
        <v>45</v>
      </c>
      <c r="E33" s="43">
        <v>7460.11</v>
      </c>
      <c r="F33" s="44" t="str">
        <f t="shared" si="0"/>
        <v>-</v>
      </c>
    </row>
    <row r="34" spans="1:6" ht="49.2" customHeight="1">
      <c r="A34" s="40" t="s">
        <v>62</v>
      </c>
      <c r="B34" s="41" t="s">
        <v>32</v>
      </c>
      <c r="C34" s="42" t="s">
        <v>63</v>
      </c>
      <c r="D34" s="43" t="s">
        <v>45</v>
      </c>
      <c r="E34" s="43">
        <v>14.12</v>
      </c>
      <c r="F34" s="44" t="str">
        <f t="shared" si="0"/>
        <v>-</v>
      </c>
    </row>
    <row r="35" spans="1:6" ht="86.1" customHeight="1">
      <c r="A35" s="40" t="s">
        <v>64</v>
      </c>
      <c r="B35" s="41" t="s">
        <v>32</v>
      </c>
      <c r="C35" s="42" t="s">
        <v>65</v>
      </c>
      <c r="D35" s="43" t="s">
        <v>45</v>
      </c>
      <c r="E35" s="43">
        <v>30</v>
      </c>
      <c r="F35" s="44" t="str">
        <f t="shared" si="0"/>
        <v>-</v>
      </c>
    </row>
    <row r="36" spans="1:6" ht="13.2">
      <c r="A36" s="35" t="s">
        <v>66</v>
      </c>
      <c r="B36" s="36" t="s">
        <v>32</v>
      </c>
      <c r="C36" s="37" t="s">
        <v>67</v>
      </c>
      <c r="D36" s="38">
        <v>1897200</v>
      </c>
      <c r="E36" s="38">
        <v>1557229.26</v>
      </c>
      <c r="F36" s="39">
        <f t="shared" si="0"/>
        <v>339970.74</v>
      </c>
    </row>
    <row r="37" spans="1:6" ht="13.2">
      <c r="A37" s="40" t="s">
        <v>68</v>
      </c>
      <c r="B37" s="41" t="s">
        <v>32</v>
      </c>
      <c r="C37" s="42" t="s">
        <v>69</v>
      </c>
      <c r="D37" s="43">
        <v>1897200</v>
      </c>
      <c r="E37" s="43">
        <v>1557229.26</v>
      </c>
      <c r="F37" s="44">
        <f t="shared" si="0"/>
        <v>339970.74</v>
      </c>
    </row>
    <row r="38" spans="1:6" ht="13.2">
      <c r="A38" s="40" t="s">
        <v>68</v>
      </c>
      <c r="B38" s="41" t="s">
        <v>32</v>
      </c>
      <c r="C38" s="42" t="s">
        <v>70</v>
      </c>
      <c r="D38" s="43">
        <v>1897200</v>
      </c>
      <c r="E38" s="43">
        <v>1557229.26</v>
      </c>
      <c r="F38" s="44">
        <f t="shared" si="0"/>
        <v>339970.74</v>
      </c>
    </row>
    <row r="39" spans="1:6" ht="49.2" customHeight="1">
      <c r="A39" s="40" t="s">
        <v>71</v>
      </c>
      <c r="B39" s="41" t="s">
        <v>32</v>
      </c>
      <c r="C39" s="42" t="s">
        <v>72</v>
      </c>
      <c r="D39" s="43" t="s">
        <v>45</v>
      </c>
      <c r="E39" s="43">
        <v>1556718.62</v>
      </c>
      <c r="F39" s="44" t="str">
        <f t="shared" si="0"/>
        <v>-</v>
      </c>
    </row>
    <row r="40" spans="1:6" ht="24.6" customHeight="1">
      <c r="A40" s="40" t="s">
        <v>73</v>
      </c>
      <c r="B40" s="41" t="s">
        <v>32</v>
      </c>
      <c r="C40" s="42" t="s">
        <v>74</v>
      </c>
      <c r="D40" s="43" t="s">
        <v>45</v>
      </c>
      <c r="E40" s="43">
        <v>510.64</v>
      </c>
      <c r="F40" s="44" t="str">
        <f t="shared" si="0"/>
        <v>-</v>
      </c>
    </row>
    <row r="41" spans="1:6" ht="13.2">
      <c r="A41" s="35" t="s">
        <v>75</v>
      </c>
      <c r="B41" s="36" t="s">
        <v>32</v>
      </c>
      <c r="C41" s="37" t="s">
        <v>76</v>
      </c>
      <c r="D41" s="38">
        <v>5310100</v>
      </c>
      <c r="E41" s="38">
        <v>3577074.96</v>
      </c>
      <c r="F41" s="39">
        <f t="shared" si="0"/>
        <v>1733025.04</v>
      </c>
    </row>
    <row r="42" spans="1:6" ht="13.2">
      <c r="A42" s="40" t="s">
        <v>77</v>
      </c>
      <c r="B42" s="41" t="s">
        <v>32</v>
      </c>
      <c r="C42" s="42" t="s">
        <v>78</v>
      </c>
      <c r="D42" s="43">
        <v>676400</v>
      </c>
      <c r="E42" s="43">
        <v>224610.59</v>
      </c>
      <c r="F42" s="44">
        <f t="shared" si="0"/>
        <v>451789.41000000003</v>
      </c>
    </row>
    <row r="43" spans="1:6" ht="49.2" customHeight="1">
      <c r="A43" s="40" t="s">
        <v>79</v>
      </c>
      <c r="B43" s="41" t="s">
        <v>32</v>
      </c>
      <c r="C43" s="42" t="s">
        <v>80</v>
      </c>
      <c r="D43" s="43">
        <v>676400</v>
      </c>
      <c r="E43" s="43">
        <v>224610.59</v>
      </c>
      <c r="F43" s="44">
        <f t="shared" si="0"/>
        <v>451789.41000000003</v>
      </c>
    </row>
    <row r="44" spans="1:6" ht="73.8" customHeight="1">
      <c r="A44" s="40" t="s">
        <v>81</v>
      </c>
      <c r="B44" s="41" t="s">
        <v>32</v>
      </c>
      <c r="C44" s="42" t="s">
        <v>82</v>
      </c>
      <c r="D44" s="43" t="s">
        <v>45</v>
      </c>
      <c r="E44" s="43">
        <v>223054.42</v>
      </c>
      <c r="F44" s="44" t="str">
        <f t="shared" si="0"/>
        <v>-</v>
      </c>
    </row>
    <row r="45" spans="1:6" ht="61.5" customHeight="1">
      <c r="A45" s="40" t="s">
        <v>83</v>
      </c>
      <c r="B45" s="41" t="s">
        <v>32</v>
      </c>
      <c r="C45" s="42" t="s">
        <v>84</v>
      </c>
      <c r="D45" s="43" t="s">
        <v>45</v>
      </c>
      <c r="E45" s="43">
        <v>1556.17</v>
      </c>
      <c r="F45" s="44" t="str">
        <f t="shared" si="0"/>
        <v>-</v>
      </c>
    </row>
    <row r="46" spans="1:6" ht="13.2">
      <c r="A46" s="40" t="s">
        <v>85</v>
      </c>
      <c r="B46" s="41" t="s">
        <v>32</v>
      </c>
      <c r="C46" s="42" t="s">
        <v>86</v>
      </c>
      <c r="D46" s="43">
        <v>4633700</v>
      </c>
      <c r="E46" s="43">
        <v>3352464.37</v>
      </c>
      <c r="F46" s="44">
        <f t="shared" si="0"/>
        <v>1281235.6299999999</v>
      </c>
    </row>
    <row r="47" spans="1:6" ht="13.2">
      <c r="A47" s="40" t="s">
        <v>87</v>
      </c>
      <c r="B47" s="41" t="s">
        <v>32</v>
      </c>
      <c r="C47" s="42" t="s">
        <v>88</v>
      </c>
      <c r="D47" s="43">
        <v>519800</v>
      </c>
      <c r="E47" s="43">
        <v>496858.9</v>
      </c>
      <c r="F47" s="44">
        <f t="shared" si="0"/>
        <v>22941.099999999977</v>
      </c>
    </row>
    <row r="48" spans="1:6" ht="36.9" customHeight="1">
      <c r="A48" s="40" t="s">
        <v>89</v>
      </c>
      <c r="B48" s="41" t="s">
        <v>32</v>
      </c>
      <c r="C48" s="42" t="s">
        <v>90</v>
      </c>
      <c r="D48" s="43">
        <v>519800</v>
      </c>
      <c r="E48" s="43">
        <v>496858.9</v>
      </c>
      <c r="F48" s="44">
        <f t="shared" si="0"/>
        <v>22941.099999999977</v>
      </c>
    </row>
    <row r="49" spans="1:6" ht="61.5" customHeight="1">
      <c r="A49" s="40" t="s">
        <v>91</v>
      </c>
      <c r="B49" s="41" t="s">
        <v>32</v>
      </c>
      <c r="C49" s="42" t="s">
        <v>92</v>
      </c>
      <c r="D49" s="43" t="s">
        <v>45</v>
      </c>
      <c r="E49" s="43">
        <v>495812.84</v>
      </c>
      <c r="F49" s="44" t="str">
        <f t="shared" si="0"/>
        <v>-</v>
      </c>
    </row>
    <row r="50" spans="1:6" ht="49.2" customHeight="1">
      <c r="A50" s="40" t="s">
        <v>93</v>
      </c>
      <c r="B50" s="41" t="s">
        <v>32</v>
      </c>
      <c r="C50" s="42" t="s">
        <v>94</v>
      </c>
      <c r="D50" s="43" t="s">
        <v>45</v>
      </c>
      <c r="E50" s="43">
        <v>1046.06</v>
      </c>
      <c r="F50" s="44" t="str">
        <f t="shared" si="0"/>
        <v>-</v>
      </c>
    </row>
    <row r="51" spans="1:6" ht="13.2">
      <c r="A51" s="40" t="s">
        <v>95</v>
      </c>
      <c r="B51" s="41" t="s">
        <v>32</v>
      </c>
      <c r="C51" s="42" t="s">
        <v>96</v>
      </c>
      <c r="D51" s="43">
        <v>4113900</v>
      </c>
      <c r="E51" s="43">
        <v>2855605.47</v>
      </c>
      <c r="F51" s="44">
        <f t="shared" si="0"/>
        <v>1258294.5299999998</v>
      </c>
    </row>
    <row r="52" spans="1:6" ht="36.9" customHeight="1">
      <c r="A52" s="40" t="s">
        <v>97</v>
      </c>
      <c r="B52" s="41" t="s">
        <v>32</v>
      </c>
      <c r="C52" s="42" t="s">
        <v>98</v>
      </c>
      <c r="D52" s="43">
        <v>4113900</v>
      </c>
      <c r="E52" s="43">
        <v>2855605.47</v>
      </c>
      <c r="F52" s="44">
        <f t="shared" si="0"/>
        <v>1258294.5299999998</v>
      </c>
    </row>
    <row r="53" spans="1:6" ht="61.5" customHeight="1">
      <c r="A53" s="40" t="s">
        <v>99</v>
      </c>
      <c r="B53" s="41" t="s">
        <v>32</v>
      </c>
      <c r="C53" s="42" t="s">
        <v>100</v>
      </c>
      <c r="D53" s="43" t="s">
        <v>45</v>
      </c>
      <c r="E53" s="43">
        <v>2841730.41</v>
      </c>
      <c r="F53" s="44" t="str">
        <f t="shared" ref="F53:F84" si="1">IF(OR(D53="-",IF(E53="-",0,E53)&gt;=IF(D53="-",0,D53)),"-",IF(D53="-",0,D53)-IF(E53="-",0,E53))</f>
        <v>-</v>
      </c>
    </row>
    <row r="54" spans="1:6" ht="49.2" customHeight="1">
      <c r="A54" s="40" t="s">
        <v>101</v>
      </c>
      <c r="B54" s="41" t="s">
        <v>32</v>
      </c>
      <c r="C54" s="42" t="s">
        <v>102</v>
      </c>
      <c r="D54" s="43" t="s">
        <v>45</v>
      </c>
      <c r="E54" s="43">
        <v>13875.06</v>
      </c>
      <c r="F54" s="44" t="str">
        <f t="shared" si="1"/>
        <v>-</v>
      </c>
    </row>
    <row r="55" spans="1:6" ht="13.2">
      <c r="A55" s="35" t="s">
        <v>103</v>
      </c>
      <c r="B55" s="36" t="s">
        <v>32</v>
      </c>
      <c r="C55" s="37" t="s">
        <v>104</v>
      </c>
      <c r="D55" s="38">
        <v>56000</v>
      </c>
      <c r="E55" s="38">
        <v>19580</v>
      </c>
      <c r="F55" s="39">
        <f t="shared" si="1"/>
        <v>36420</v>
      </c>
    </row>
    <row r="56" spans="1:6" ht="49.2" customHeight="1">
      <c r="A56" s="40" t="s">
        <v>105</v>
      </c>
      <c r="B56" s="41" t="s">
        <v>32</v>
      </c>
      <c r="C56" s="42" t="s">
        <v>106</v>
      </c>
      <c r="D56" s="43">
        <v>56000</v>
      </c>
      <c r="E56" s="43">
        <v>19580</v>
      </c>
      <c r="F56" s="44">
        <f t="shared" si="1"/>
        <v>36420</v>
      </c>
    </row>
    <row r="57" spans="1:6" ht="73.8" customHeight="1">
      <c r="A57" s="40" t="s">
        <v>107</v>
      </c>
      <c r="B57" s="41" t="s">
        <v>32</v>
      </c>
      <c r="C57" s="42" t="s">
        <v>108</v>
      </c>
      <c r="D57" s="43">
        <v>56000</v>
      </c>
      <c r="E57" s="43">
        <v>19580</v>
      </c>
      <c r="F57" s="44">
        <f t="shared" si="1"/>
        <v>36420</v>
      </c>
    </row>
    <row r="58" spans="1:6" ht="110.7" customHeight="1">
      <c r="A58" s="45" t="s">
        <v>109</v>
      </c>
      <c r="B58" s="41" t="s">
        <v>32</v>
      </c>
      <c r="C58" s="42" t="s">
        <v>110</v>
      </c>
      <c r="D58" s="43" t="s">
        <v>45</v>
      </c>
      <c r="E58" s="43">
        <v>19580</v>
      </c>
      <c r="F58" s="44" t="str">
        <f t="shared" si="1"/>
        <v>-</v>
      </c>
    </row>
    <row r="59" spans="1:6" ht="36.9" customHeight="1">
      <c r="A59" s="35" t="s">
        <v>111</v>
      </c>
      <c r="B59" s="36" t="s">
        <v>32</v>
      </c>
      <c r="C59" s="37" t="s">
        <v>112</v>
      </c>
      <c r="D59" s="38">
        <v>1595800</v>
      </c>
      <c r="E59" s="38">
        <v>1147414.54</v>
      </c>
      <c r="F59" s="39">
        <f t="shared" si="1"/>
        <v>448385.45999999996</v>
      </c>
    </row>
    <row r="60" spans="1:6" ht="86.1" customHeight="1">
      <c r="A60" s="45" t="s">
        <v>113</v>
      </c>
      <c r="B60" s="41" t="s">
        <v>32</v>
      </c>
      <c r="C60" s="42" t="s">
        <v>114</v>
      </c>
      <c r="D60" s="43">
        <v>1595800</v>
      </c>
      <c r="E60" s="43">
        <v>1147414.54</v>
      </c>
      <c r="F60" s="44">
        <f t="shared" si="1"/>
        <v>448385.45999999996</v>
      </c>
    </row>
    <row r="61" spans="1:6" ht="86.1" customHeight="1">
      <c r="A61" s="45" t="s">
        <v>115</v>
      </c>
      <c r="B61" s="41" t="s">
        <v>32</v>
      </c>
      <c r="C61" s="42" t="s">
        <v>116</v>
      </c>
      <c r="D61" s="43">
        <v>100</v>
      </c>
      <c r="E61" s="43">
        <v>7805.95</v>
      </c>
      <c r="F61" s="44" t="str">
        <f t="shared" si="1"/>
        <v>-</v>
      </c>
    </row>
    <row r="62" spans="1:6" ht="73.8" customHeight="1">
      <c r="A62" s="40" t="s">
        <v>117</v>
      </c>
      <c r="B62" s="41" t="s">
        <v>32</v>
      </c>
      <c r="C62" s="42" t="s">
        <v>118</v>
      </c>
      <c r="D62" s="43">
        <v>100</v>
      </c>
      <c r="E62" s="43">
        <v>7805.95</v>
      </c>
      <c r="F62" s="44" t="str">
        <f t="shared" si="1"/>
        <v>-</v>
      </c>
    </row>
    <row r="63" spans="1:6" ht="86.1" customHeight="1">
      <c r="A63" s="45" t="s">
        <v>119</v>
      </c>
      <c r="B63" s="41" t="s">
        <v>32</v>
      </c>
      <c r="C63" s="42" t="s">
        <v>120</v>
      </c>
      <c r="D63" s="43">
        <v>18400</v>
      </c>
      <c r="E63" s="43">
        <v>15201.9</v>
      </c>
      <c r="F63" s="44">
        <f t="shared" si="1"/>
        <v>3198.1000000000004</v>
      </c>
    </row>
    <row r="64" spans="1:6" ht="73.8" customHeight="1">
      <c r="A64" s="40" t="s">
        <v>121</v>
      </c>
      <c r="B64" s="41" t="s">
        <v>32</v>
      </c>
      <c r="C64" s="42" t="s">
        <v>122</v>
      </c>
      <c r="D64" s="43">
        <v>18400</v>
      </c>
      <c r="E64" s="43">
        <v>15201.9</v>
      </c>
      <c r="F64" s="44">
        <f t="shared" si="1"/>
        <v>3198.1000000000004</v>
      </c>
    </row>
    <row r="65" spans="1:6" ht="49.2" customHeight="1">
      <c r="A65" s="40" t="s">
        <v>123</v>
      </c>
      <c r="B65" s="41" t="s">
        <v>32</v>
      </c>
      <c r="C65" s="42" t="s">
        <v>124</v>
      </c>
      <c r="D65" s="43">
        <v>1577300</v>
      </c>
      <c r="E65" s="43">
        <v>1124406.69</v>
      </c>
      <c r="F65" s="44">
        <f t="shared" si="1"/>
        <v>452893.31000000006</v>
      </c>
    </row>
    <row r="66" spans="1:6" ht="36.9" customHeight="1">
      <c r="A66" s="40" t="s">
        <v>125</v>
      </c>
      <c r="B66" s="41" t="s">
        <v>32</v>
      </c>
      <c r="C66" s="42" t="s">
        <v>126</v>
      </c>
      <c r="D66" s="43">
        <v>1577300</v>
      </c>
      <c r="E66" s="43">
        <v>1124406.69</v>
      </c>
      <c r="F66" s="44">
        <f t="shared" si="1"/>
        <v>452893.31000000006</v>
      </c>
    </row>
    <row r="67" spans="1:6" ht="13.2">
      <c r="A67" s="35" t="s">
        <v>127</v>
      </c>
      <c r="B67" s="36" t="s">
        <v>32</v>
      </c>
      <c r="C67" s="37" t="s">
        <v>128</v>
      </c>
      <c r="D67" s="38">
        <v>59600</v>
      </c>
      <c r="E67" s="38">
        <v>72900</v>
      </c>
      <c r="F67" s="39" t="str">
        <f t="shared" si="1"/>
        <v>-</v>
      </c>
    </row>
    <row r="68" spans="1:6" ht="36.9" customHeight="1">
      <c r="A68" s="40" t="s">
        <v>129</v>
      </c>
      <c r="B68" s="41" t="s">
        <v>32</v>
      </c>
      <c r="C68" s="42" t="s">
        <v>130</v>
      </c>
      <c r="D68" s="43">
        <v>59600</v>
      </c>
      <c r="E68" s="43">
        <v>72800</v>
      </c>
      <c r="F68" s="44" t="str">
        <f t="shared" si="1"/>
        <v>-</v>
      </c>
    </row>
    <row r="69" spans="1:6" ht="49.2" customHeight="1">
      <c r="A69" s="40" t="s">
        <v>131</v>
      </c>
      <c r="B69" s="41" t="s">
        <v>32</v>
      </c>
      <c r="C69" s="42" t="s">
        <v>132</v>
      </c>
      <c r="D69" s="43">
        <v>59600</v>
      </c>
      <c r="E69" s="43">
        <v>72800</v>
      </c>
      <c r="F69" s="44" t="str">
        <f t="shared" si="1"/>
        <v>-</v>
      </c>
    </row>
    <row r="70" spans="1:6" ht="24.6" customHeight="1">
      <c r="A70" s="40" t="s">
        <v>133</v>
      </c>
      <c r="B70" s="41" t="s">
        <v>32</v>
      </c>
      <c r="C70" s="42" t="s">
        <v>134</v>
      </c>
      <c r="D70" s="43" t="s">
        <v>45</v>
      </c>
      <c r="E70" s="43">
        <v>100</v>
      </c>
      <c r="F70" s="44" t="str">
        <f t="shared" si="1"/>
        <v>-</v>
      </c>
    </row>
    <row r="71" spans="1:6" ht="73.8" customHeight="1">
      <c r="A71" s="40" t="s">
        <v>135</v>
      </c>
      <c r="B71" s="41" t="s">
        <v>32</v>
      </c>
      <c r="C71" s="42" t="s">
        <v>136</v>
      </c>
      <c r="D71" s="43" t="s">
        <v>45</v>
      </c>
      <c r="E71" s="43">
        <v>100</v>
      </c>
      <c r="F71" s="44" t="str">
        <f t="shared" si="1"/>
        <v>-</v>
      </c>
    </row>
    <row r="72" spans="1:6" ht="73.8" customHeight="1">
      <c r="A72" s="40" t="s">
        <v>137</v>
      </c>
      <c r="B72" s="41" t="s">
        <v>32</v>
      </c>
      <c r="C72" s="42" t="s">
        <v>138</v>
      </c>
      <c r="D72" s="43" t="s">
        <v>45</v>
      </c>
      <c r="E72" s="43">
        <v>100</v>
      </c>
      <c r="F72" s="44" t="str">
        <f t="shared" si="1"/>
        <v>-</v>
      </c>
    </row>
    <row r="73" spans="1:6" ht="147.6" customHeight="1">
      <c r="A73" s="45" t="s">
        <v>139</v>
      </c>
      <c r="B73" s="41" t="s">
        <v>32</v>
      </c>
      <c r="C73" s="42" t="s">
        <v>140</v>
      </c>
      <c r="D73" s="43" t="s">
        <v>45</v>
      </c>
      <c r="E73" s="43">
        <v>100</v>
      </c>
      <c r="F73" s="44" t="str">
        <f t="shared" si="1"/>
        <v>-</v>
      </c>
    </row>
    <row r="74" spans="1:6" ht="13.2">
      <c r="A74" s="35" t="s">
        <v>141</v>
      </c>
      <c r="B74" s="36" t="s">
        <v>32</v>
      </c>
      <c r="C74" s="37" t="s">
        <v>142</v>
      </c>
      <c r="D74" s="38">
        <v>11065040</v>
      </c>
      <c r="E74" s="38">
        <v>6398851.4699999997</v>
      </c>
      <c r="F74" s="39">
        <f t="shared" si="1"/>
        <v>4666188.53</v>
      </c>
    </row>
    <row r="75" spans="1:6" ht="36.9" customHeight="1">
      <c r="A75" s="35" t="s">
        <v>143</v>
      </c>
      <c r="B75" s="36" t="s">
        <v>32</v>
      </c>
      <c r="C75" s="37" t="s">
        <v>144</v>
      </c>
      <c r="D75" s="38">
        <v>11065040</v>
      </c>
      <c r="E75" s="38">
        <v>6398851.4699999997</v>
      </c>
      <c r="F75" s="39">
        <f t="shared" si="1"/>
        <v>4666188.53</v>
      </c>
    </row>
    <row r="76" spans="1:6" ht="24.6" customHeight="1">
      <c r="A76" s="40" t="s">
        <v>145</v>
      </c>
      <c r="B76" s="41" t="s">
        <v>32</v>
      </c>
      <c r="C76" s="42" t="s">
        <v>146</v>
      </c>
      <c r="D76" s="43">
        <v>3294100</v>
      </c>
      <c r="E76" s="43">
        <v>3294100</v>
      </c>
      <c r="F76" s="44" t="str">
        <f t="shared" si="1"/>
        <v>-</v>
      </c>
    </row>
    <row r="77" spans="1:6" ht="24.6" customHeight="1">
      <c r="A77" s="40" t="s">
        <v>147</v>
      </c>
      <c r="B77" s="41" t="s">
        <v>32</v>
      </c>
      <c r="C77" s="42" t="s">
        <v>148</v>
      </c>
      <c r="D77" s="43">
        <v>3294100</v>
      </c>
      <c r="E77" s="43">
        <v>3294100</v>
      </c>
      <c r="F77" s="44" t="str">
        <f t="shared" si="1"/>
        <v>-</v>
      </c>
    </row>
    <row r="78" spans="1:6" ht="36.9" customHeight="1">
      <c r="A78" s="40" t="s">
        <v>149</v>
      </c>
      <c r="B78" s="41" t="s">
        <v>32</v>
      </c>
      <c r="C78" s="42" t="s">
        <v>150</v>
      </c>
      <c r="D78" s="43">
        <v>3294100</v>
      </c>
      <c r="E78" s="43">
        <v>3294100</v>
      </c>
      <c r="F78" s="44" t="str">
        <f t="shared" si="1"/>
        <v>-</v>
      </c>
    </row>
    <row r="79" spans="1:6" ht="24.6" customHeight="1">
      <c r="A79" s="40" t="s">
        <v>151</v>
      </c>
      <c r="B79" s="41" t="s">
        <v>32</v>
      </c>
      <c r="C79" s="42" t="s">
        <v>152</v>
      </c>
      <c r="D79" s="43">
        <v>231300</v>
      </c>
      <c r="E79" s="43">
        <v>147272.6</v>
      </c>
      <c r="F79" s="44">
        <f t="shared" si="1"/>
        <v>84027.4</v>
      </c>
    </row>
    <row r="80" spans="1:6" ht="36.9" customHeight="1">
      <c r="A80" s="40" t="s">
        <v>153</v>
      </c>
      <c r="B80" s="41" t="s">
        <v>32</v>
      </c>
      <c r="C80" s="42" t="s">
        <v>154</v>
      </c>
      <c r="D80" s="43">
        <v>200</v>
      </c>
      <c r="E80" s="43">
        <v>200</v>
      </c>
      <c r="F80" s="44" t="str">
        <f t="shared" si="1"/>
        <v>-</v>
      </c>
    </row>
    <row r="81" spans="1:6" ht="36.9" customHeight="1">
      <c r="A81" s="40" t="s">
        <v>155</v>
      </c>
      <c r="B81" s="41" t="s">
        <v>32</v>
      </c>
      <c r="C81" s="42" t="s">
        <v>156</v>
      </c>
      <c r="D81" s="43">
        <v>200</v>
      </c>
      <c r="E81" s="43">
        <v>200</v>
      </c>
      <c r="F81" s="44" t="str">
        <f t="shared" si="1"/>
        <v>-</v>
      </c>
    </row>
    <row r="82" spans="1:6" ht="36.9" customHeight="1">
      <c r="A82" s="40" t="s">
        <v>157</v>
      </c>
      <c r="B82" s="41" t="s">
        <v>32</v>
      </c>
      <c r="C82" s="42" t="s">
        <v>158</v>
      </c>
      <c r="D82" s="43">
        <v>231100</v>
      </c>
      <c r="E82" s="43">
        <v>147072.6</v>
      </c>
      <c r="F82" s="44">
        <f t="shared" si="1"/>
        <v>84027.4</v>
      </c>
    </row>
    <row r="83" spans="1:6" ht="49.2" customHeight="1">
      <c r="A83" s="40" t="s">
        <v>159</v>
      </c>
      <c r="B83" s="41" t="s">
        <v>32</v>
      </c>
      <c r="C83" s="42" t="s">
        <v>160</v>
      </c>
      <c r="D83" s="43">
        <v>231100</v>
      </c>
      <c r="E83" s="43">
        <v>147072.6</v>
      </c>
      <c r="F83" s="44">
        <f t="shared" si="1"/>
        <v>84027.4</v>
      </c>
    </row>
    <row r="84" spans="1:6" ht="13.2">
      <c r="A84" s="40" t="s">
        <v>161</v>
      </c>
      <c r="B84" s="41" t="s">
        <v>32</v>
      </c>
      <c r="C84" s="42" t="s">
        <v>162</v>
      </c>
      <c r="D84" s="43">
        <v>7539640</v>
      </c>
      <c r="E84" s="43">
        <v>2957478.87</v>
      </c>
      <c r="F84" s="44">
        <f t="shared" si="1"/>
        <v>4582161.13</v>
      </c>
    </row>
    <row r="85" spans="1:6" ht="61.5" customHeight="1">
      <c r="A85" s="40" t="s">
        <v>163</v>
      </c>
      <c r="B85" s="41" t="s">
        <v>32</v>
      </c>
      <c r="C85" s="42" t="s">
        <v>164</v>
      </c>
      <c r="D85" s="43">
        <v>5346600</v>
      </c>
      <c r="E85" s="43">
        <v>1863800</v>
      </c>
      <c r="F85" s="44">
        <f t="shared" ref="F85:F88" si="2">IF(OR(D85="-",IF(E85="-",0,E85)&gt;=IF(D85="-",0,D85)),"-",IF(D85="-",0,D85)-IF(E85="-",0,E85))</f>
        <v>3482800</v>
      </c>
    </row>
    <row r="86" spans="1:6" ht="73.8" customHeight="1">
      <c r="A86" s="40" t="s">
        <v>165</v>
      </c>
      <c r="B86" s="41" t="s">
        <v>32</v>
      </c>
      <c r="C86" s="42" t="s">
        <v>166</v>
      </c>
      <c r="D86" s="43">
        <v>5346600</v>
      </c>
      <c r="E86" s="43">
        <v>1863800</v>
      </c>
      <c r="F86" s="44">
        <f t="shared" si="2"/>
        <v>3482800</v>
      </c>
    </row>
    <row r="87" spans="1:6" ht="24.6" customHeight="1">
      <c r="A87" s="40" t="s">
        <v>167</v>
      </c>
      <c r="B87" s="41" t="s">
        <v>32</v>
      </c>
      <c r="C87" s="42" t="s">
        <v>168</v>
      </c>
      <c r="D87" s="43">
        <v>2193040</v>
      </c>
      <c r="E87" s="43">
        <v>1093678.8700000001</v>
      </c>
      <c r="F87" s="44">
        <f t="shared" si="2"/>
        <v>1099361.1299999999</v>
      </c>
    </row>
    <row r="88" spans="1:6" ht="24.6" customHeight="1">
      <c r="A88" s="40" t="s">
        <v>169</v>
      </c>
      <c r="B88" s="41" t="s">
        <v>32</v>
      </c>
      <c r="C88" s="42" t="s">
        <v>170</v>
      </c>
      <c r="D88" s="43">
        <v>2193040</v>
      </c>
      <c r="E88" s="43">
        <v>1093678.8700000001</v>
      </c>
      <c r="F88" s="44">
        <f t="shared" si="2"/>
        <v>1099361.1299999999</v>
      </c>
    </row>
    <row r="89" spans="1:6" ht="12.75" customHeight="1">
      <c r="A89" s="46"/>
      <c r="B89" s="47"/>
      <c r="C89" s="47"/>
      <c r="D89" s="48"/>
      <c r="E89" s="48"/>
      <c r="F89" s="48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95" fitToHeight="0" pageOrder="overThenDown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5"/>
  <sheetViews>
    <sheetView showGridLines="0" workbookViewId="0">
      <selection activeCell="A12" sqref="A12"/>
    </sheetView>
  </sheetViews>
  <sheetFormatPr defaultRowHeight="12.75" customHeight="1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/>
    <row r="2" spans="1:6" ht="15" customHeight="1">
      <c r="A2" s="111" t="s">
        <v>171</v>
      </c>
      <c r="B2" s="111"/>
      <c r="C2" s="111"/>
      <c r="D2" s="111"/>
      <c r="E2" s="1"/>
      <c r="F2" s="14" t="s">
        <v>172</v>
      </c>
    </row>
    <row r="3" spans="1:6" ht="13.5" customHeight="1">
      <c r="A3" s="5"/>
      <c r="B3" s="5"/>
      <c r="C3" s="49"/>
      <c r="D3" s="10"/>
      <c r="E3" s="10"/>
      <c r="F3" s="10"/>
    </row>
    <row r="4" spans="1:6" ht="10.199999999999999" customHeight="1">
      <c r="A4" s="118" t="s">
        <v>22</v>
      </c>
      <c r="B4" s="99" t="s">
        <v>23</v>
      </c>
      <c r="C4" s="116" t="s">
        <v>173</v>
      </c>
      <c r="D4" s="102" t="s">
        <v>25</v>
      </c>
      <c r="E4" s="121" t="s">
        <v>26</v>
      </c>
      <c r="F4" s="108" t="s">
        <v>27</v>
      </c>
    </row>
    <row r="5" spans="1:6" ht="5.4" customHeight="1">
      <c r="A5" s="119"/>
      <c r="B5" s="100"/>
      <c r="C5" s="117"/>
      <c r="D5" s="103"/>
      <c r="E5" s="122"/>
      <c r="F5" s="109"/>
    </row>
    <row r="6" spans="1:6" ht="9.6" customHeight="1">
      <c r="A6" s="119"/>
      <c r="B6" s="100"/>
      <c r="C6" s="117"/>
      <c r="D6" s="103"/>
      <c r="E6" s="122"/>
      <c r="F6" s="109"/>
    </row>
    <row r="7" spans="1:6" ht="6" customHeight="1">
      <c r="A7" s="119"/>
      <c r="B7" s="100"/>
      <c r="C7" s="117"/>
      <c r="D7" s="103"/>
      <c r="E7" s="122"/>
      <c r="F7" s="109"/>
    </row>
    <row r="8" spans="1:6" ht="6.6" customHeight="1">
      <c r="A8" s="119"/>
      <c r="B8" s="100"/>
      <c r="C8" s="117"/>
      <c r="D8" s="103"/>
      <c r="E8" s="122"/>
      <c r="F8" s="109"/>
    </row>
    <row r="9" spans="1:6" ht="10.95" customHeight="1">
      <c r="A9" s="119"/>
      <c r="B9" s="100"/>
      <c r="C9" s="117"/>
      <c r="D9" s="103"/>
      <c r="E9" s="122"/>
      <c r="F9" s="109"/>
    </row>
    <row r="10" spans="1:6" ht="4.2" hidden="1" customHeight="1">
      <c r="A10" s="119"/>
      <c r="B10" s="100"/>
      <c r="C10" s="50"/>
      <c r="D10" s="103"/>
      <c r="E10" s="51"/>
      <c r="F10" s="52"/>
    </row>
    <row r="11" spans="1:6" ht="13.2" hidden="1" customHeight="1">
      <c r="A11" s="120"/>
      <c r="B11" s="101"/>
      <c r="C11" s="53"/>
      <c r="D11" s="104"/>
      <c r="E11" s="54"/>
      <c r="F11" s="55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6" t="s">
        <v>29</v>
      </c>
      <c r="F12" s="24" t="s">
        <v>30</v>
      </c>
    </row>
    <row r="13" spans="1:6" ht="13.2">
      <c r="A13" s="57" t="s">
        <v>174</v>
      </c>
      <c r="B13" s="58" t="s">
        <v>175</v>
      </c>
      <c r="C13" s="59" t="s">
        <v>176</v>
      </c>
      <c r="D13" s="60">
        <v>22970429.27</v>
      </c>
      <c r="E13" s="61">
        <v>14468403.02</v>
      </c>
      <c r="F13" s="62">
        <f>IF(OR(D13="-",IF(E13="-",0,E13)&gt;=IF(D13="-",0,D13)),"-",IF(D13="-",0,D13)-IF(E13="-",0,E13))</f>
        <v>8502026.25</v>
      </c>
    </row>
    <row r="14" spans="1:6" ht="13.2">
      <c r="A14" s="63" t="s">
        <v>34</v>
      </c>
      <c r="B14" s="64"/>
      <c r="C14" s="65"/>
      <c r="D14" s="66"/>
      <c r="E14" s="67"/>
      <c r="F14" s="68"/>
    </row>
    <row r="15" spans="1:6" ht="24.6" customHeight="1">
      <c r="A15" s="57" t="s">
        <v>14</v>
      </c>
      <c r="B15" s="58" t="s">
        <v>175</v>
      </c>
      <c r="C15" s="59" t="s">
        <v>177</v>
      </c>
      <c r="D15" s="60">
        <v>22970429.27</v>
      </c>
      <c r="E15" s="61">
        <v>14468403.02</v>
      </c>
      <c r="F15" s="62">
        <f t="shared" ref="F15:F46" si="0">IF(OR(D15="-",IF(E15="-",0,E15)&gt;=IF(D15="-",0,D15)),"-",IF(D15="-",0,D15)-IF(E15="-",0,E15))</f>
        <v>8502026.25</v>
      </c>
    </row>
    <row r="16" spans="1:6" ht="13.2">
      <c r="A16" s="57" t="s">
        <v>178</v>
      </c>
      <c r="B16" s="58" t="s">
        <v>175</v>
      </c>
      <c r="C16" s="59" t="s">
        <v>179</v>
      </c>
      <c r="D16" s="60">
        <v>5509980</v>
      </c>
      <c r="E16" s="61">
        <v>4422408.95</v>
      </c>
      <c r="F16" s="62">
        <f t="shared" si="0"/>
        <v>1087571.0499999998</v>
      </c>
    </row>
    <row r="17" spans="1:6" ht="49.2" customHeight="1">
      <c r="A17" s="57" t="s">
        <v>180</v>
      </c>
      <c r="B17" s="58" t="s">
        <v>175</v>
      </c>
      <c r="C17" s="59" t="s">
        <v>181</v>
      </c>
      <c r="D17" s="60">
        <v>5241080</v>
      </c>
      <c r="E17" s="61">
        <v>4242008.95</v>
      </c>
      <c r="F17" s="62">
        <f t="shared" si="0"/>
        <v>999071.04999999981</v>
      </c>
    </row>
    <row r="18" spans="1:6" ht="36.9" customHeight="1">
      <c r="A18" s="25" t="s">
        <v>182</v>
      </c>
      <c r="B18" s="69" t="s">
        <v>175</v>
      </c>
      <c r="C18" s="27" t="s">
        <v>183</v>
      </c>
      <c r="D18" s="28">
        <v>988400</v>
      </c>
      <c r="E18" s="70">
        <v>839698.92</v>
      </c>
      <c r="F18" s="71">
        <f t="shared" si="0"/>
        <v>148701.07999999996</v>
      </c>
    </row>
    <row r="19" spans="1:6" ht="24.6" customHeight="1">
      <c r="A19" s="25" t="s">
        <v>184</v>
      </c>
      <c r="B19" s="69" t="s">
        <v>175</v>
      </c>
      <c r="C19" s="27" t="s">
        <v>185</v>
      </c>
      <c r="D19" s="28">
        <v>988400</v>
      </c>
      <c r="E19" s="70">
        <v>839698.92</v>
      </c>
      <c r="F19" s="71">
        <f t="shared" si="0"/>
        <v>148701.07999999996</v>
      </c>
    </row>
    <row r="20" spans="1:6" ht="86.1" customHeight="1">
      <c r="A20" s="72" t="s">
        <v>186</v>
      </c>
      <c r="B20" s="69" t="s">
        <v>175</v>
      </c>
      <c r="C20" s="27" t="s">
        <v>187</v>
      </c>
      <c r="D20" s="28">
        <v>928900</v>
      </c>
      <c r="E20" s="70">
        <v>795534.12</v>
      </c>
      <c r="F20" s="71">
        <f t="shared" si="0"/>
        <v>133365.88</v>
      </c>
    </row>
    <row r="21" spans="1:6" ht="24.6" customHeight="1">
      <c r="A21" s="25" t="s">
        <v>188</v>
      </c>
      <c r="B21" s="69" t="s">
        <v>175</v>
      </c>
      <c r="C21" s="27" t="s">
        <v>189</v>
      </c>
      <c r="D21" s="28">
        <v>713400</v>
      </c>
      <c r="E21" s="70">
        <v>644839.75</v>
      </c>
      <c r="F21" s="71">
        <f t="shared" si="0"/>
        <v>68560.25</v>
      </c>
    </row>
    <row r="22" spans="1:6" ht="49.2" customHeight="1">
      <c r="A22" s="25" t="s">
        <v>190</v>
      </c>
      <c r="B22" s="69" t="s">
        <v>175</v>
      </c>
      <c r="C22" s="27" t="s">
        <v>191</v>
      </c>
      <c r="D22" s="28">
        <v>215500</v>
      </c>
      <c r="E22" s="70">
        <v>150694.37</v>
      </c>
      <c r="F22" s="71">
        <f t="shared" si="0"/>
        <v>64805.630000000005</v>
      </c>
    </row>
    <row r="23" spans="1:6" ht="73.8" customHeight="1">
      <c r="A23" s="25" t="s">
        <v>192</v>
      </c>
      <c r="B23" s="69" t="s">
        <v>175</v>
      </c>
      <c r="C23" s="27" t="s">
        <v>193</v>
      </c>
      <c r="D23" s="28">
        <v>59500</v>
      </c>
      <c r="E23" s="70">
        <v>44164.800000000003</v>
      </c>
      <c r="F23" s="71">
        <f t="shared" si="0"/>
        <v>15335.199999999997</v>
      </c>
    </row>
    <row r="24" spans="1:6" ht="36.9" customHeight="1">
      <c r="A24" s="25" t="s">
        <v>194</v>
      </c>
      <c r="B24" s="69" t="s">
        <v>175</v>
      </c>
      <c r="C24" s="27" t="s">
        <v>195</v>
      </c>
      <c r="D24" s="28">
        <v>59500</v>
      </c>
      <c r="E24" s="70">
        <v>44164.800000000003</v>
      </c>
      <c r="F24" s="71">
        <f t="shared" si="0"/>
        <v>15335.199999999997</v>
      </c>
    </row>
    <row r="25" spans="1:6" ht="24.6" customHeight="1">
      <c r="A25" s="25" t="s">
        <v>196</v>
      </c>
      <c r="B25" s="69" t="s">
        <v>175</v>
      </c>
      <c r="C25" s="27" t="s">
        <v>197</v>
      </c>
      <c r="D25" s="28">
        <v>4252180</v>
      </c>
      <c r="E25" s="70">
        <v>3401810.03</v>
      </c>
      <c r="F25" s="71">
        <f t="shared" si="0"/>
        <v>850369.9700000002</v>
      </c>
    </row>
    <row r="26" spans="1:6" ht="24.6" customHeight="1">
      <c r="A26" s="25" t="s">
        <v>198</v>
      </c>
      <c r="B26" s="69" t="s">
        <v>175</v>
      </c>
      <c r="C26" s="27" t="s">
        <v>199</v>
      </c>
      <c r="D26" s="28">
        <v>4251980</v>
      </c>
      <c r="E26" s="70">
        <v>3401610.03</v>
      </c>
      <c r="F26" s="71">
        <f t="shared" si="0"/>
        <v>850369.9700000002</v>
      </c>
    </row>
    <row r="27" spans="1:6" ht="49.2" customHeight="1">
      <c r="A27" s="25" t="s">
        <v>200</v>
      </c>
      <c r="B27" s="69" t="s">
        <v>175</v>
      </c>
      <c r="C27" s="27" t="s">
        <v>201</v>
      </c>
      <c r="D27" s="28">
        <v>3056600</v>
      </c>
      <c r="E27" s="70">
        <v>2518714.5499999998</v>
      </c>
      <c r="F27" s="71">
        <f t="shared" si="0"/>
        <v>537885.45000000019</v>
      </c>
    </row>
    <row r="28" spans="1:6" ht="24.6" customHeight="1">
      <c r="A28" s="25" t="s">
        <v>188</v>
      </c>
      <c r="B28" s="69" t="s">
        <v>175</v>
      </c>
      <c r="C28" s="27" t="s">
        <v>202</v>
      </c>
      <c r="D28" s="28">
        <v>2365500</v>
      </c>
      <c r="E28" s="70">
        <v>2005793.03</v>
      </c>
      <c r="F28" s="71">
        <f t="shared" si="0"/>
        <v>359706.97</v>
      </c>
    </row>
    <row r="29" spans="1:6" ht="49.2" customHeight="1">
      <c r="A29" s="25" t="s">
        <v>190</v>
      </c>
      <c r="B29" s="69" t="s">
        <v>175</v>
      </c>
      <c r="C29" s="27" t="s">
        <v>203</v>
      </c>
      <c r="D29" s="28">
        <v>691100</v>
      </c>
      <c r="E29" s="70">
        <v>512921.52</v>
      </c>
      <c r="F29" s="71">
        <f t="shared" si="0"/>
        <v>178178.47999999998</v>
      </c>
    </row>
    <row r="30" spans="1:6" ht="61.5" customHeight="1">
      <c r="A30" s="25" t="s">
        <v>204</v>
      </c>
      <c r="B30" s="69" t="s">
        <v>175</v>
      </c>
      <c r="C30" s="27" t="s">
        <v>205</v>
      </c>
      <c r="D30" s="28">
        <v>1195380</v>
      </c>
      <c r="E30" s="70">
        <v>882895.48</v>
      </c>
      <c r="F30" s="71">
        <f t="shared" si="0"/>
        <v>312484.52</v>
      </c>
    </row>
    <row r="31" spans="1:6" ht="36.9" customHeight="1">
      <c r="A31" s="25" t="s">
        <v>194</v>
      </c>
      <c r="B31" s="69" t="s">
        <v>175</v>
      </c>
      <c r="C31" s="27" t="s">
        <v>206</v>
      </c>
      <c r="D31" s="28">
        <v>225200</v>
      </c>
      <c r="E31" s="70">
        <v>167281.20000000001</v>
      </c>
      <c r="F31" s="71">
        <f t="shared" si="0"/>
        <v>57918.799999999988</v>
      </c>
    </row>
    <row r="32" spans="1:6" ht="13.2">
      <c r="A32" s="25" t="s">
        <v>207</v>
      </c>
      <c r="B32" s="69" t="s">
        <v>175</v>
      </c>
      <c r="C32" s="27" t="s">
        <v>208</v>
      </c>
      <c r="D32" s="28">
        <v>959630</v>
      </c>
      <c r="E32" s="70">
        <v>705459.12</v>
      </c>
      <c r="F32" s="71">
        <f t="shared" si="0"/>
        <v>254170.88</v>
      </c>
    </row>
    <row r="33" spans="1:6" ht="13.2">
      <c r="A33" s="25" t="s">
        <v>209</v>
      </c>
      <c r="B33" s="69" t="s">
        <v>175</v>
      </c>
      <c r="C33" s="27" t="s">
        <v>210</v>
      </c>
      <c r="D33" s="28">
        <v>10500</v>
      </c>
      <c r="E33" s="70">
        <v>10155</v>
      </c>
      <c r="F33" s="71">
        <f t="shared" si="0"/>
        <v>345</v>
      </c>
    </row>
    <row r="34" spans="1:6" ht="13.2">
      <c r="A34" s="25" t="s">
        <v>211</v>
      </c>
      <c r="B34" s="69" t="s">
        <v>175</v>
      </c>
      <c r="C34" s="27" t="s">
        <v>212</v>
      </c>
      <c r="D34" s="28">
        <v>50</v>
      </c>
      <c r="E34" s="70">
        <v>0.16</v>
      </c>
      <c r="F34" s="71">
        <f t="shared" si="0"/>
        <v>49.84</v>
      </c>
    </row>
    <row r="35" spans="1:6" ht="13.2">
      <c r="A35" s="25" t="s">
        <v>213</v>
      </c>
      <c r="B35" s="69" t="s">
        <v>175</v>
      </c>
      <c r="C35" s="27" t="s">
        <v>214</v>
      </c>
      <c r="D35" s="28">
        <v>200</v>
      </c>
      <c r="E35" s="70">
        <v>200</v>
      </c>
      <c r="F35" s="71" t="str">
        <f t="shared" si="0"/>
        <v>-</v>
      </c>
    </row>
    <row r="36" spans="1:6" ht="110.7" customHeight="1">
      <c r="A36" s="72" t="s">
        <v>215</v>
      </c>
      <c r="B36" s="69" t="s">
        <v>175</v>
      </c>
      <c r="C36" s="27" t="s">
        <v>216</v>
      </c>
      <c r="D36" s="28">
        <v>200</v>
      </c>
      <c r="E36" s="70">
        <v>200</v>
      </c>
      <c r="F36" s="71" t="str">
        <f t="shared" si="0"/>
        <v>-</v>
      </c>
    </row>
    <row r="37" spans="1:6" ht="13.2">
      <c r="A37" s="25" t="s">
        <v>207</v>
      </c>
      <c r="B37" s="69" t="s">
        <v>175</v>
      </c>
      <c r="C37" s="27" t="s">
        <v>217</v>
      </c>
      <c r="D37" s="28">
        <v>200</v>
      </c>
      <c r="E37" s="70">
        <v>200</v>
      </c>
      <c r="F37" s="71" t="str">
        <f t="shared" si="0"/>
        <v>-</v>
      </c>
    </row>
    <row r="38" spans="1:6" ht="36.9" customHeight="1">
      <c r="A38" s="25" t="s">
        <v>218</v>
      </c>
      <c r="B38" s="69" t="s">
        <v>175</v>
      </c>
      <c r="C38" s="27" t="s">
        <v>219</v>
      </c>
      <c r="D38" s="28">
        <v>500</v>
      </c>
      <c r="E38" s="70">
        <v>500</v>
      </c>
      <c r="F38" s="71" t="str">
        <f t="shared" si="0"/>
        <v>-</v>
      </c>
    </row>
    <row r="39" spans="1:6" ht="13.2">
      <c r="A39" s="25" t="s">
        <v>213</v>
      </c>
      <c r="B39" s="69" t="s">
        <v>175</v>
      </c>
      <c r="C39" s="27" t="s">
        <v>220</v>
      </c>
      <c r="D39" s="28">
        <v>500</v>
      </c>
      <c r="E39" s="70">
        <v>500</v>
      </c>
      <c r="F39" s="71" t="str">
        <f t="shared" si="0"/>
        <v>-</v>
      </c>
    </row>
    <row r="40" spans="1:6" ht="110.7" customHeight="1">
      <c r="A40" s="72" t="s">
        <v>221</v>
      </c>
      <c r="B40" s="69" t="s">
        <v>175</v>
      </c>
      <c r="C40" s="27" t="s">
        <v>222</v>
      </c>
      <c r="D40" s="28">
        <v>500</v>
      </c>
      <c r="E40" s="70">
        <v>500</v>
      </c>
      <c r="F40" s="71" t="str">
        <f t="shared" si="0"/>
        <v>-</v>
      </c>
    </row>
    <row r="41" spans="1:6" ht="13.2">
      <c r="A41" s="25" t="s">
        <v>161</v>
      </c>
      <c r="B41" s="69" t="s">
        <v>175</v>
      </c>
      <c r="C41" s="27" t="s">
        <v>223</v>
      </c>
      <c r="D41" s="28">
        <v>500</v>
      </c>
      <c r="E41" s="70">
        <v>500</v>
      </c>
      <c r="F41" s="71" t="str">
        <f t="shared" si="0"/>
        <v>-</v>
      </c>
    </row>
    <row r="42" spans="1:6" ht="36.9" customHeight="1">
      <c r="A42" s="57" t="s">
        <v>224</v>
      </c>
      <c r="B42" s="58" t="s">
        <v>175</v>
      </c>
      <c r="C42" s="59" t="s">
        <v>225</v>
      </c>
      <c r="D42" s="60">
        <v>34000</v>
      </c>
      <c r="E42" s="61">
        <v>34000</v>
      </c>
      <c r="F42" s="62" t="str">
        <f t="shared" si="0"/>
        <v>-</v>
      </c>
    </row>
    <row r="43" spans="1:6" ht="36.9" customHeight="1">
      <c r="A43" s="25" t="s">
        <v>218</v>
      </c>
      <c r="B43" s="69" t="s">
        <v>175</v>
      </c>
      <c r="C43" s="27" t="s">
        <v>226</v>
      </c>
      <c r="D43" s="28">
        <v>34000</v>
      </c>
      <c r="E43" s="70">
        <v>34000</v>
      </c>
      <c r="F43" s="71" t="str">
        <f t="shared" si="0"/>
        <v>-</v>
      </c>
    </row>
    <row r="44" spans="1:6" ht="13.2">
      <c r="A44" s="25" t="s">
        <v>213</v>
      </c>
      <c r="B44" s="69" t="s">
        <v>175</v>
      </c>
      <c r="C44" s="27" t="s">
        <v>227</v>
      </c>
      <c r="D44" s="28">
        <v>34000</v>
      </c>
      <c r="E44" s="70">
        <v>34000</v>
      </c>
      <c r="F44" s="71" t="str">
        <f t="shared" si="0"/>
        <v>-</v>
      </c>
    </row>
    <row r="45" spans="1:6" ht="86.1" customHeight="1">
      <c r="A45" s="25" t="s">
        <v>228</v>
      </c>
      <c r="B45" s="69" t="s">
        <v>175</v>
      </c>
      <c r="C45" s="27" t="s">
        <v>229</v>
      </c>
      <c r="D45" s="28">
        <v>34000</v>
      </c>
      <c r="E45" s="70">
        <v>34000</v>
      </c>
      <c r="F45" s="71" t="str">
        <f t="shared" si="0"/>
        <v>-</v>
      </c>
    </row>
    <row r="46" spans="1:6" ht="13.2">
      <c r="A46" s="25" t="s">
        <v>161</v>
      </c>
      <c r="B46" s="69" t="s">
        <v>175</v>
      </c>
      <c r="C46" s="27" t="s">
        <v>230</v>
      </c>
      <c r="D46" s="28">
        <v>34000</v>
      </c>
      <c r="E46" s="70">
        <v>34000</v>
      </c>
      <c r="F46" s="71" t="str">
        <f t="shared" si="0"/>
        <v>-</v>
      </c>
    </row>
    <row r="47" spans="1:6" ht="13.2">
      <c r="A47" s="57" t="s">
        <v>231</v>
      </c>
      <c r="B47" s="58" t="s">
        <v>175</v>
      </c>
      <c r="C47" s="59" t="s">
        <v>232</v>
      </c>
      <c r="D47" s="60">
        <v>17000</v>
      </c>
      <c r="E47" s="61" t="s">
        <v>45</v>
      </c>
      <c r="F47" s="62">
        <f t="shared" ref="F47:F78" si="1">IF(OR(D47="-",IF(E47="-",0,E47)&gt;=IF(D47="-",0,D47)),"-",IF(D47="-",0,D47)-IF(E47="-",0,E47))</f>
        <v>17000</v>
      </c>
    </row>
    <row r="48" spans="1:6" ht="36.9" customHeight="1">
      <c r="A48" s="25" t="s">
        <v>218</v>
      </c>
      <c r="B48" s="69" t="s">
        <v>175</v>
      </c>
      <c r="C48" s="27" t="s">
        <v>233</v>
      </c>
      <c r="D48" s="28">
        <v>17000</v>
      </c>
      <c r="E48" s="70" t="s">
        <v>45</v>
      </c>
      <c r="F48" s="71">
        <f t="shared" si="1"/>
        <v>17000</v>
      </c>
    </row>
    <row r="49" spans="1:6" ht="49.2" customHeight="1">
      <c r="A49" s="25" t="s">
        <v>234</v>
      </c>
      <c r="B49" s="69" t="s">
        <v>175</v>
      </c>
      <c r="C49" s="27" t="s">
        <v>235</v>
      </c>
      <c r="D49" s="28">
        <v>17000</v>
      </c>
      <c r="E49" s="70" t="s">
        <v>45</v>
      </c>
      <c r="F49" s="71">
        <f t="shared" si="1"/>
        <v>17000</v>
      </c>
    </row>
    <row r="50" spans="1:6" ht="61.5" customHeight="1">
      <c r="A50" s="25" t="s">
        <v>236</v>
      </c>
      <c r="B50" s="69" t="s">
        <v>175</v>
      </c>
      <c r="C50" s="27" t="s">
        <v>237</v>
      </c>
      <c r="D50" s="28">
        <v>17000</v>
      </c>
      <c r="E50" s="70" t="s">
        <v>45</v>
      </c>
      <c r="F50" s="71">
        <f t="shared" si="1"/>
        <v>17000</v>
      </c>
    </row>
    <row r="51" spans="1:6" ht="13.2">
      <c r="A51" s="25" t="s">
        <v>238</v>
      </c>
      <c r="B51" s="69" t="s">
        <v>175</v>
      </c>
      <c r="C51" s="27" t="s">
        <v>239</v>
      </c>
      <c r="D51" s="28">
        <v>17000</v>
      </c>
      <c r="E51" s="70" t="s">
        <v>45</v>
      </c>
      <c r="F51" s="71">
        <f t="shared" si="1"/>
        <v>17000</v>
      </c>
    </row>
    <row r="52" spans="1:6" ht="13.2">
      <c r="A52" s="57" t="s">
        <v>240</v>
      </c>
      <c r="B52" s="58" t="s">
        <v>175</v>
      </c>
      <c r="C52" s="59" t="s">
        <v>241</v>
      </c>
      <c r="D52" s="60">
        <v>217900</v>
      </c>
      <c r="E52" s="61">
        <v>146400</v>
      </c>
      <c r="F52" s="62">
        <f t="shared" si="1"/>
        <v>71500</v>
      </c>
    </row>
    <row r="53" spans="1:6" ht="24.6" customHeight="1">
      <c r="A53" s="25" t="s">
        <v>242</v>
      </c>
      <c r="B53" s="69" t="s">
        <v>175</v>
      </c>
      <c r="C53" s="27" t="s">
        <v>243</v>
      </c>
      <c r="D53" s="28">
        <v>2300</v>
      </c>
      <c r="E53" s="70" t="s">
        <v>45</v>
      </c>
      <c r="F53" s="71">
        <f t="shared" si="1"/>
        <v>2300</v>
      </c>
    </row>
    <row r="54" spans="1:6" ht="36.9" customHeight="1">
      <c r="A54" s="25" t="s">
        <v>244</v>
      </c>
      <c r="B54" s="69" t="s">
        <v>175</v>
      </c>
      <c r="C54" s="27" t="s">
        <v>245</v>
      </c>
      <c r="D54" s="28">
        <v>2300</v>
      </c>
      <c r="E54" s="70" t="s">
        <v>45</v>
      </c>
      <c r="F54" s="71">
        <f t="shared" si="1"/>
        <v>2300</v>
      </c>
    </row>
    <row r="55" spans="1:6" ht="61.5" customHeight="1">
      <c r="A55" s="25" t="s">
        <v>246</v>
      </c>
      <c r="B55" s="69" t="s">
        <v>175</v>
      </c>
      <c r="C55" s="27" t="s">
        <v>247</v>
      </c>
      <c r="D55" s="28">
        <v>2300</v>
      </c>
      <c r="E55" s="70" t="s">
        <v>45</v>
      </c>
      <c r="F55" s="71">
        <f t="shared" si="1"/>
        <v>2300</v>
      </c>
    </row>
    <row r="56" spans="1:6" ht="13.2">
      <c r="A56" s="25" t="s">
        <v>207</v>
      </c>
      <c r="B56" s="69" t="s">
        <v>175</v>
      </c>
      <c r="C56" s="27" t="s">
        <v>248</v>
      </c>
      <c r="D56" s="28">
        <v>2300</v>
      </c>
      <c r="E56" s="70" t="s">
        <v>45</v>
      </c>
      <c r="F56" s="71">
        <f t="shared" si="1"/>
        <v>2300</v>
      </c>
    </row>
    <row r="57" spans="1:6" ht="36.9" customHeight="1">
      <c r="A57" s="25" t="s">
        <v>218</v>
      </c>
      <c r="B57" s="69" t="s">
        <v>175</v>
      </c>
      <c r="C57" s="27" t="s">
        <v>249</v>
      </c>
      <c r="D57" s="28">
        <v>215600</v>
      </c>
      <c r="E57" s="70">
        <v>146400</v>
      </c>
      <c r="F57" s="71">
        <f t="shared" si="1"/>
        <v>69200</v>
      </c>
    </row>
    <row r="58" spans="1:6" ht="13.2">
      <c r="A58" s="25" t="s">
        <v>213</v>
      </c>
      <c r="B58" s="69" t="s">
        <v>175</v>
      </c>
      <c r="C58" s="27" t="s">
        <v>250</v>
      </c>
      <c r="D58" s="28">
        <v>215600</v>
      </c>
      <c r="E58" s="70">
        <v>146400</v>
      </c>
      <c r="F58" s="71">
        <f t="shared" si="1"/>
        <v>69200</v>
      </c>
    </row>
    <row r="59" spans="1:6" ht="86.1" customHeight="1">
      <c r="A59" s="72" t="s">
        <v>251</v>
      </c>
      <c r="B59" s="69" t="s">
        <v>175</v>
      </c>
      <c r="C59" s="27" t="s">
        <v>252</v>
      </c>
      <c r="D59" s="28">
        <v>171100</v>
      </c>
      <c r="E59" s="70">
        <v>104400</v>
      </c>
      <c r="F59" s="71">
        <f t="shared" si="1"/>
        <v>66700</v>
      </c>
    </row>
    <row r="60" spans="1:6" ht="13.2">
      <c r="A60" s="25" t="s">
        <v>207</v>
      </c>
      <c r="B60" s="69" t="s">
        <v>175</v>
      </c>
      <c r="C60" s="27" t="s">
        <v>253</v>
      </c>
      <c r="D60" s="28">
        <v>171100</v>
      </c>
      <c r="E60" s="70">
        <v>104400</v>
      </c>
      <c r="F60" s="71">
        <f t="shared" si="1"/>
        <v>66700</v>
      </c>
    </row>
    <row r="61" spans="1:6" ht="61.5" customHeight="1">
      <c r="A61" s="25" t="s">
        <v>254</v>
      </c>
      <c r="B61" s="69" t="s">
        <v>175</v>
      </c>
      <c r="C61" s="27" t="s">
        <v>255</v>
      </c>
      <c r="D61" s="28">
        <v>44500</v>
      </c>
      <c r="E61" s="70">
        <v>42000</v>
      </c>
      <c r="F61" s="71">
        <f t="shared" si="1"/>
        <v>2500</v>
      </c>
    </row>
    <row r="62" spans="1:6" ht="13.2">
      <c r="A62" s="25" t="s">
        <v>207</v>
      </c>
      <c r="B62" s="69" t="s">
        <v>175</v>
      </c>
      <c r="C62" s="27" t="s">
        <v>256</v>
      </c>
      <c r="D62" s="28">
        <v>2500</v>
      </c>
      <c r="E62" s="70" t="s">
        <v>45</v>
      </c>
      <c r="F62" s="71">
        <f t="shared" si="1"/>
        <v>2500</v>
      </c>
    </row>
    <row r="63" spans="1:6" ht="13.2">
      <c r="A63" s="25" t="s">
        <v>211</v>
      </c>
      <c r="B63" s="69" t="s">
        <v>175</v>
      </c>
      <c r="C63" s="27" t="s">
        <v>257</v>
      </c>
      <c r="D63" s="28">
        <v>42000</v>
      </c>
      <c r="E63" s="70">
        <v>42000</v>
      </c>
      <c r="F63" s="71" t="str">
        <f t="shared" si="1"/>
        <v>-</v>
      </c>
    </row>
    <row r="64" spans="1:6" ht="13.2">
      <c r="A64" s="57" t="s">
        <v>258</v>
      </c>
      <c r="B64" s="58" t="s">
        <v>175</v>
      </c>
      <c r="C64" s="59" t="s">
        <v>259</v>
      </c>
      <c r="D64" s="60">
        <v>231100</v>
      </c>
      <c r="E64" s="61">
        <v>147072.6</v>
      </c>
      <c r="F64" s="62">
        <f t="shared" si="1"/>
        <v>84027.4</v>
      </c>
    </row>
    <row r="65" spans="1:6" ht="13.2">
      <c r="A65" s="57" t="s">
        <v>260</v>
      </c>
      <c r="B65" s="58" t="s">
        <v>175</v>
      </c>
      <c r="C65" s="59" t="s">
        <v>261</v>
      </c>
      <c r="D65" s="60">
        <v>231100</v>
      </c>
      <c r="E65" s="61">
        <v>147072.6</v>
      </c>
      <c r="F65" s="62">
        <f t="shared" si="1"/>
        <v>84027.4</v>
      </c>
    </row>
    <row r="66" spans="1:6" ht="24.6" customHeight="1">
      <c r="A66" s="25" t="s">
        <v>196</v>
      </c>
      <c r="B66" s="69" t="s">
        <v>175</v>
      </c>
      <c r="C66" s="27" t="s">
        <v>262</v>
      </c>
      <c r="D66" s="28">
        <v>231100</v>
      </c>
      <c r="E66" s="70">
        <v>147072.6</v>
      </c>
      <c r="F66" s="71">
        <f t="shared" si="1"/>
        <v>84027.4</v>
      </c>
    </row>
    <row r="67" spans="1:6" ht="13.2">
      <c r="A67" s="25" t="s">
        <v>213</v>
      </c>
      <c r="B67" s="69" t="s">
        <v>175</v>
      </c>
      <c r="C67" s="27" t="s">
        <v>263</v>
      </c>
      <c r="D67" s="28">
        <v>231100</v>
      </c>
      <c r="E67" s="70">
        <v>147072.6</v>
      </c>
      <c r="F67" s="71">
        <f t="shared" si="1"/>
        <v>84027.4</v>
      </c>
    </row>
    <row r="68" spans="1:6" ht="73.8" customHeight="1">
      <c r="A68" s="25" t="s">
        <v>264</v>
      </c>
      <c r="B68" s="69" t="s">
        <v>175</v>
      </c>
      <c r="C68" s="27" t="s">
        <v>265</v>
      </c>
      <c r="D68" s="28">
        <v>231100</v>
      </c>
      <c r="E68" s="70">
        <v>147072.6</v>
      </c>
      <c r="F68" s="71">
        <f t="shared" si="1"/>
        <v>84027.4</v>
      </c>
    </row>
    <row r="69" spans="1:6" ht="24.6" customHeight="1">
      <c r="A69" s="25" t="s">
        <v>188</v>
      </c>
      <c r="B69" s="69" t="s">
        <v>175</v>
      </c>
      <c r="C69" s="27" t="s">
        <v>266</v>
      </c>
      <c r="D69" s="28">
        <v>177800</v>
      </c>
      <c r="E69" s="70">
        <v>115046.56</v>
      </c>
      <c r="F69" s="71">
        <f t="shared" si="1"/>
        <v>62753.440000000002</v>
      </c>
    </row>
    <row r="70" spans="1:6" ht="49.2" customHeight="1">
      <c r="A70" s="25" t="s">
        <v>190</v>
      </c>
      <c r="B70" s="69" t="s">
        <v>175</v>
      </c>
      <c r="C70" s="27" t="s">
        <v>267</v>
      </c>
      <c r="D70" s="28">
        <v>53300</v>
      </c>
      <c r="E70" s="70">
        <v>32026.04</v>
      </c>
      <c r="F70" s="71">
        <f t="shared" si="1"/>
        <v>21273.96</v>
      </c>
    </row>
    <row r="71" spans="1:6" ht="13.2">
      <c r="A71" s="57" t="s">
        <v>268</v>
      </c>
      <c r="B71" s="58" t="s">
        <v>175</v>
      </c>
      <c r="C71" s="59" t="s">
        <v>269</v>
      </c>
      <c r="D71" s="60">
        <v>5361100</v>
      </c>
      <c r="E71" s="61">
        <v>1872300</v>
      </c>
      <c r="F71" s="62">
        <f t="shared" si="1"/>
        <v>3488800</v>
      </c>
    </row>
    <row r="72" spans="1:6" ht="13.2">
      <c r="A72" s="57" t="s">
        <v>270</v>
      </c>
      <c r="B72" s="58" t="s">
        <v>175</v>
      </c>
      <c r="C72" s="59" t="s">
        <v>271</v>
      </c>
      <c r="D72" s="60">
        <v>5346600</v>
      </c>
      <c r="E72" s="61">
        <v>1863800</v>
      </c>
      <c r="F72" s="62">
        <f t="shared" si="1"/>
        <v>3482800</v>
      </c>
    </row>
    <row r="73" spans="1:6" ht="36.9" customHeight="1">
      <c r="A73" s="25" t="s">
        <v>218</v>
      </c>
      <c r="B73" s="69" t="s">
        <v>175</v>
      </c>
      <c r="C73" s="27" t="s">
        <v>272</v>
      </c>
      <c r="D73" s="28">
        <v>5346600</v>
      </c>
      <c r="E73" s="70">
        <v>1863800</v>
      </c>
      <c r="F73" s="71">
        <f t="shared" si="1"/>
        <v>3482800</v>
      </c>
    </row>
    <row r="74" spans="1:6" ht="13.2">
      <c r="A74" s="25" t="s">
        <v>213</v>
      </c>
      <c r="B74" s="69" t="s">
        <v>175</v>
      </c>
      <c r="C74" s="27" t="s">
        <v>273</v>
      </c>
      <c r="D74" s="28">
        <v>5346600</v>
      </c>
      <c r="E74" s="70">
        <v>1863800</v>
      </c>
      <c r="F74" s="71">
        <f t="shared" si="1"/>
        <v>3482800</v>
      </c>
    </row>
    <row r="75" spans="1:6" ht="86.1" customHeight="1">
      <c r="A75" s="25" t="s">
        <v>274</v>
      </c>
      <c r="B75" s="69" t="s">
        <v>175</v>
      </c>
      <c r="C75" s="27" t="s">
        <v>275</v>
      </c>
      <c r="D75" s="28">
        <v>710000</v>
      </c>
      <c r="E75" s="70">
        <v>107900</v>
      </c>
      <c r="F75" s="71">
        <f t="shared" si="1"/>
        <v>602100</v>
      </c>
    </row>
    <row r="76" spans="1:6" ht="13.2">
      <c r="A76" s="25" t="s">
        <v>207</v>
      </c>
      <c r="B76" s="69" t="s">
        <v>175</v>
      </c>
      <c r="C76" s="27" t="s">
        <v>276</v>
      </c>
      <c r="D76" s="28">
        <v>710000</v>
      </c>
      <c r="E76" s="70">
        <v>107900</v>
      </c>
      <c r="F76" s="71">
        <f t="shared" si="1"/>
        <v>602100</v>
      </c>
    </row>
    <row r="77" spans="1:6" ht="73.8" customHeight="1">
      <c r="A77" s="25" t="s">
        <v>277</v>
      </c>
      <c r="B77" s="69" t="s">
        <v>175</v>
      </c>
      <c r="C77" s="27" t="s">
        <v>278</v>
      </c>
      <c r="D77" s="28">
        <v>4636600</v>
      </c>
      <c r="E77" s="70">
        <v>1755900</v>
      </c>
      <c r="F77" s="71">
        <f t="shared" si="1"/>
        <v>2880700</v>
      </c>
    </row>
    <row r="78" spans="1:6" ht="13.2">
      <c r="A78" s="25" t="s">
        <v>207</v>
      </c>
      <c r="B78" s="69" t="s">
        <v>175</v>
      </c>
      <c r="C78" s="27" t="s">
        <v>279</v>
      </c>
      <c r="D78" s="28">
        <v>4636600</v>
      </c>
      <c r="E78" s="70">
        <v>1755900</v>
      </c>
      <c r="F78" s="71">
        <f t="shared" si="1"/>
        <v>2880700</v>
      </c>
    </row>
    <row r="79" spans="1:6" ht="24.6" customHeight="1">
      <c r="A79" s="57" t="s">
        <v>280</v>
      </c>
      <c r="B79" s="58" t="s">
        <v>175</v>
      </c>
      <c r="C79" s="59" t="s">
        <v>281</v>
      </c>
      <c r="D79" s="60">
        <v>14500</v>
      </c>
      <c r="E79" s="61">
        <v>8500</v>
      </c>
      <c r="F79" s="62">
        <f t="shared" ref="F79:F110" si="2">IF(OR(D79="-",IF(E79="-",0,E79)&gt;=IF(D79="-",0,D79)),"-",IF(D79="-",0,D79)-IF(E79="-",0,E79))</f>
        <v>6000</v>
      </c>
    </row>
    <row r="80" spans="1:6" ht="36.9" customHeight="1">
      <c r="A80" s="25" t="s">
        <v>218</v>
      </c>
      <c r="B80" s="69" t="s">
        <v>175</v>
      </c>
      <c r="C80" s="27" t="s">
        <v>282</v>
      </c>
      <c r="D80" s="28">
        <v>14500</v>
      </c>
      <c r="E80" s="70">
        <v>8500</v>
      </c>
      <c r="F80" s="71">
        <f t="shared" si="2"/>
        <v>6000</v>
      </c>
    </row>
    <row r="81" spans="1:6" ht="13.2">
      <c r="A81" s="25" t="s">
        <v>213</v>
      </c>
      <c r="B81" s="69" t="s">
        <v>175</v>
      </c>
      <c r="C81" s="27" t="s">
        <v>283</v>
      </c>
      <c r="D81" s="28">
        <v>14500</v>
      </c>
      <c r="E81" s="70">
        <v>8500</v>
      </c>
      <c r="F81" s="71">
        <f t="shared" si="2"/>
        <v>6000</v>
      </c>
    </row>
    <row r="82" spans="1:6" ht="86.1" customHeight="1">
      <c r="A82" s="72" t="s">
        <v>251</v>
      </c>
      <c r="B82" s="69" t="s">
        <v>175</v>
      </c>
      <c r="C82" s="27" t="s">
        <v>284</v>
      </c>
      <c r="D82" s="28">
        <v>14500</v>
      </c>
      <c r="E82" s="70">
        <v>8500</v>
      </c>
      <c r="F82" s="71">
        <f t="shared" si="2"/>
        <v>6000</v>
      </c>
    </row>
    <row r="83" spans="1:6" ht="13.2">
      <c r="A83" s="25" t="s">
        <v>207</v>
      </c>
      <c r="B83" s="69" t="s">
        <v>175</v>
      </c>
      <c r="C83" s="27" t="s">
        <v>285</v>
      </c>
      <c r="D83" s="28">
        <v>14500</v>
      </c>
      <c r="E83" s="70">
        <v>8500</v>
      </c>
      <c r="F83" s="71">
        <f t="shared" si="2"/>
        <v>6000</v>
      </c>
    </row>
    <row r="84" spans="1:6" ht="13.2">
      <c r="A84" s="57" t="s">
        <v>286</v>
      </c>
      <c r="B84" s="58" t="s">
        <v>175</v>
      </c>
      <c r="C84" s="59" t="s">
        <v>287</v>
      </c>
      <c r="D84" s="60">
        <v>2076489.27</v>
      </c>
      <c r="E84" s="61">
        <v>1249871.42</v>
      </c>
      <c r="F84" s="62">
        <f t="shared" si="2"/>
        <v>826617.85000000009</v>
      </c>
    </row>
    <row r="85" spans="1:6" ht="13.2">
      <c r="A85" s="57" t="s">
        <v>288</v>
      </c>
      <c r="B85" s="58" t="s">
        <v>175</v>
      </c>
      <c r="C85" s="59" t="s">
        <v>289</v>
      </c>
      <c r="D85" s="60">
        <v>2076489.27</v>
      </c>
      <c r="E85" s="61">
        <v>1249871.42</v>
      </c>
      <c r="F85" s="62">
        <f t="shared" si="2"/>
        <v>826617.85000000009</v>
      </c>
    </row>
    <row r="86" spans="1:6" ht="49.2" customHeight="1">
      <c r="A86" s="25" t="s">
        <v>290</v>
      </c>
      <c r="B86" s="69" t="s">
        <v>175</v>
      </c>
      <c r="C86" s="27" t="s">
        <v>291</v>
      </c>
      <c r="D86" s="28">
        <v>1781489.27</v>
      </c>
      <c r="E86" s="70">
        <v>1249871.42</v>
      </c>
      <c r="F86" s="71">
        <f t="shared" si="2"/>
        <v>531617.85000000009</v>
      </c>
    </row>
    <row r="87" spans="1:6" ht="61.5" customHeight="1">
      <c r="A87" s="25" t="s">
        <v>292</v>
      </c>
      <c r="B87" s="69" t="s">
        <v>175</v>
      </c>
      <c r="C87" s="27" t="s">
        <v>293</v>
      </c>
      <c r="D87" s="28">
        <v>1781489.27</v>
      </c>
      <c r="E87" s="70">
        <v>1249871.42</v>
      </c>
      <c r="F87" s="71">
        <f t="shared" si="2"/>
        <v>531617.85000000009</v>
      </c>
    </row>
    <row r="88" spans="1:6" ht="86.1" customHeight="1">
      <c r="A88" s="72" t="s">
        <v>294</v>
      </c>
      <c r="B88" s="69" t="s">
        <v>175</v>
      </c>
      <c r="C88" s="27" t="s">
        <v>295</v>
      </c>
      <c r="D88" s="28">
        <v>1690100</v>
      </c>
      <c r="E88" s="70">
        <v>1165106.02</v>
      </c>
      <c r="F88" s="71">
        <f t="shared" si="2"/>
        <v>524993.98</v>
      </c>
    </row>
    <row r="89" spans="1:6" ht="13.2">
      <c r="A89" s="25" t="s">
        <v>207</v>
      </c>
      <c r="B89" s="69" t="s">
        <v>175</v>
      </c>
      <c r="C89" s="27" t="s">
        <v>296</v>
      </c>
      <c r="D89" s="28">
        <v>1690100</v>
      </c>
      <c r="E89" s="70">
        <v>1165106.02</v>
      </c>
      <c r="F89" s="71">
        <f t="shared" si="2"/>
        <v>524993.98</v>
      </c>
    </row>
    <row r="90" spans="1:6" ht="73.8" customHeight="1">
      <c r="A90" s="72" t="s">
        <v>297</v>
      </c>
      <c r="B90" s="69" t="s">
        <v>175</v>
      </c>
      <c r="C90" s="27" t="s">
        <v>298</v>
      </c>
      <c r="D90" s="28">
        <v>91389.27</v>
      </c>
      <c r="E90" s="70">
        <v>84765.4</v>
      </c>
      <c r="F90" s="71">
        <f t="shared" si="2"/>
        <v>6623.8700000000099</v>
      </c>
    </row>
    <row r="91" spans="1:6" ht="13.2">
      <c r="A91" s="25" t="s">
        <v>207</v>
      </c>
      <c r="B91" s="69" t="s">
        <v>175</v>
      </c>
      <c r="C91" s="27" t="s">
        <v>299</v>
      </c>
      <c r="D91" s="28">
        <v>91389.27</v>
      </c>
      <c r="E91" s="70">
        <v>84765.4</v>
      </c>
      <c r="F91" s="71">
        <f t="shared" si="2"/>
        <v>6623.8700000000099</v>
      </c>
    </row>
    <row r="92" spans="1:6" ht="36.9" customHeight="1">
      <c r="A92" s="25" t="s">
        <v>218</v>
      </c>
      <c r="B92" s="69" t="s">
        <v>175</v>
      </c>
      <c r="C92" s="27" t="s">
        <v>300</v>
      </c>
      <c r="D92" s="28">
        <v>295000</v>
      </c>
      <c r="E92" s="70" t="s">
        <v>45</v>
      </c>
      <c r="F92" s="71">
        <f t="shared" si="2"/>
        <v>295000</v>
      </c>
    </row>
    <row r="93" spans="1:6" ht="49.2" customHeight="1">
      <c r="A93" s="25" t="s">
        <v>234</v>
      </c>
      <c r="B93" s="69" t="s">
        <v>175</v>
      </c>
      <c r="C93" s="27" t="s">
        <v>301</v>
      </c>
      <c r="D93" s="28">
        <v>295000</v>
      </c>
      <c r="E93" s="70" t="s">
        <v>45</v>
      </c>
      <c r="F93" s="71">
        <f t="shared" si="2"/>
        <v>295000</v>
      </c>
    </row>
    <row r="94" spans="1:6" ht="61.5" customHeight="1">
      <c r="A94" s="25" t="s">
        <v>302</v>
      </c>
      <c r="B94" s="69" t="s">
        <v>175</v>
      </c>
      <c r="C94" s="27" t="s">
        <v>303</v>
      </c>
      <c r="D94" s="28">
        <v>295000</v>
      </c>
      <c r="E94" s="70" t="s">
        <v>45</v>
      </c>
      <c r="F94" s="71">
        <f t="shared" si="2"/>
        <v>295000</v>
      </c>
    </row>
    <row r="95" spans="1:6" ht="13.2">
      <c r="A95" s="25" t="s">
        <v>207</v>
      </c>
      <c r="B95" s="69" t="s">
        <v>175</v>
      </c>
      <c r="C95" s="27" t="s">
        <v>304</v>
      </c>
      <c r="D95" s="28">
        <v>295000</v>
      </c>
      <c r="E95" s="70" t="s">
        <v>45</v>
      </c>
      <c r="F95" s="71">
        <f t="shared" si="2"/>
        <v>295000</v>
      </c>
    </row>
    <row r="96" spans="1:6" ht="13.2">
      <c r="A96" s="57" t="s">
        <v>305</v>
      </c>
      <c r="B96" s="58" t="s">
        <v>175</v>
      </c>
      <c r="C96" s="59" t="s">
        <v>306</v>
      </c>
      <c r="D96" s="60">
        <v>2500</v>
      </c>
      <c r="E96" s="61" t="s">
        <v>45</v>
      </c>
      <c r="F96" s="62">
        <f t="shared" si="2"/>
        <v>2500</v>
      </c>
    </row>
    <row r="97" spans="1:6" ht="24.6" customHeight="1">
      <c r="A97" s="57" t="s">
        <v>307</v>
      </c>
      <c r="B97" s="58" t="s">
        <v>175</v>
      </c>
      <c r="C97" s="59" t="s">
        <v>308</v>
      </c>
      <c r="D97" s="60">
        <v>2500</v>
      </c>
      <c r="E97" s="61" t="s">
        <v>45</v>
      </c>
      <c r="F97" s="62">
        <f t="shared" si="2"/>
        <v>2500</v>
      </c>
    </row>
    <row r="98" spans="1:6" ht="24.6" customHeight="1">
      <c r="A98" s="25" t="s">
        <v>242</v>
      </c>
      <c r="B98" s="69" t="s">
        <v>175</v>
      </c>
      <c r="C98" s="27" t="s">
        <v>309</v>
      </c>
      <c r="D98" s="28">
        <v>2500</v>
      </c>
      <c r="E98" s="70" t="s">
        <v>45</v>
      </c>
      <c r="F98" s="71">
        <f t="shared" si="2"/>
        <v>2500</v>
      </c>
    </row>
    <row r="99" spans="1:6" ht="36.9" customHeight="1">
      <c r="A99" s="25" t="s">
        <v>244</v>
      </c>
      <c r="B99" s="69" t="s">
        <v>175</v>
      </c>
      <c r="C99" s="27" t="s">
        <v>310</v>
      </c>
      <c r="D99" s="28">
        <v>2500</v>
      </c>
      <c r="E99" s="70" t="s">
        <v>45</v>
      </c>
      <c r="F99" s="71">
        <f t="shared" si="2"/>
        <v>2500</v>
      </c>
    </row>
    <row r="100" spans="1:6" ht="98.4" customHeight="1">
      <c r="A100" s="72" t="s">
        <v>311</v>
      </c>
      <c r="B100" s="69" t="s">
        <v>175</v>
      </c>
      <c r="C100" s="27" t="s">
        <v>312</v>
      </c>
      <c r="D100" s="28">
        <v>2500</v>
      </c>
      <c r="E100" s="70" t="s">
        <v>45</v>
      </c>
      <c r="F100" s="71">
        <f t="shared" si="2"/>
        <v>2500</v>
      </c>
    </row>
    <row r="101" spans="1:6" ht="13.2">
      <c r="A101" s="25" t="s">
        <v>207</v>
      </c>
      <c r="B101" s="69" t="s">
        <v>175</v>
      </c>
      <c r="C101" s="27" t="s">
        <v>313</v>
      </c>
      <c r="D101" s="28">
        <v>2500</v>
      </c>
      <c r="E101" s="70" t="s">
        <v>45</v>
      </c>
      <c r="F101" s="71">
        <f t="shared" si="2"/>
        <v>2500</v>
      </c>
    </row>
    <row r="102" spans="1:6" ht="13.2">
      <c r="A102" s="57" t="s">
        <v>314</v>
      </c>
      <c r="B102" s="58" t="s">
        <v>175</v>
      </c>
      <c r="C102" s="59" t="s">
        <v>315</v>
      </c>
      <c r="D102" s="60">
        <v>9631240</v>
      </c>
      <c r="E102" s="61">
        <v>6641748.2000000002</v>
      </c>
      <c r="F102" s="62">
        <f t="shared" si="2"/>
        <v>2989491.8</v>
      </c>
    </row>
    <row r="103" spans="1:6" ht="13.2">
      <c r="A103" s="57" t="s">
        <v>316</v>
      </c>
      <c r="B103" s="58" t="s">
        <v>175</v>
      </c>
      <c r="C103" s="59" t="s">
        <v>317</v>
      </c>
      <c r="D103" s="60">
        <v>9631240</v>
      </c>
      <c r="E103" s="61">
        <v>6641748.2000000002</v>
      </c>
      <c r="F103" s="62">
        <f t="shared" si="2"/>
        <v>2989491.8</v>
      </c>
    </row>
    <row r="104" spans="1:6" ht="24.6" customHeight="1">
      <c r="A104" s="25" t="s">
        <v>318</v>
      </c>
      <c r="B104" s="69" t="s">
        <v>175</v>
      </c>
      <c r="C104" s="27" t="s">
        <v>319</v>
      </c>
      <c r="D104" s="28">
        <v>9631240</v>
      </c>
      <c r="E104" s="70">
        <v>6641748.2000000002</v>
      </c>
      <c r="F104" s="71">
        <f t="shared" si="2"/>
        <v>2989491.8</v>
      </c>
    </row>
    <row r="105" spans="1:6" ht="36.9" customHeight="1">
      <c r="A105" s="25" t="s">
        <v>320</v>
      </c>
      <c r="B105" s="69" t="s">
        <v>175</v>
      </c>
      <c r="C105" s="27" t="s">
        <v>321</v>
      </c>
      <c r="D105" s="28">
        <v>9631240</v>
      </c>
      <c r="E105" s="70">
        <v>6641748.2000000002</v>
      </c>
      <c r="F105" s="71">
        <f t="shared" si="2"/>
        <v>2989491.8</v>
      </c>
    </row>
    <row r="106" spans="1:6" ht="73.8" customHeight="1">
      <c r="A106" s="25" t="s">
        <v>322</v>
      </c>
      <c r="B106" s="69" t="s">
        <v>175</v>
      </c>
      <c r="C106" s="27" t="s">
        <v>323</v>
      </c>
      <c r="D106" s="28">
        <v>8423080</v>
      </c>
      <c r="E106" s="70">
        <v>6240331.2999999998</v>
      </c>
      <c r="F106" s="71">
        <f t="shared" si="2"/>
        <v>2182748.7000000002</v>
      </c>
    </row>
    <row r="107" spans="1:6" ht="49.2" customHeight="1">
      <c r="A107" s="25" t="s">
        <v>324</v>
      </c>
      <c r="B107" s="69" t="s">
        <v>175</v>
      </c>
      <c r="C107" s="27" t="s">
        <v>325</v>
      </c>
      <c r="D107" s="28">
        <v>8324580</v>
      </c>
      <c r="E107" s="70">
        <v>6141855.46</v>
      </c>
      <c r="F107" s="71">
        <f t="shared" si="2"/>
        <v>2182724.54</v>
      </c>
    </row>
    <row r="108" spans="1:6" ht="13.2">
      <c r="A108" s="25" t="s">
        <v>326</v>
      </c>
      <c r="B108" s="69" t="s">
        <v>175</v>
      </c>
      <c r="C108" s="27" t="s">
        <v>327</v>
      </c>
      <c r="D108" s="28">
        <v>98500</v>
      </c>
      <c r="E108" s="70">
        <v>98475.839999999997</v>
      </c>
      <c r="F108" s="71">
        <f t="shared" si="2"/>
        <v>24.160000000003492</v>
      </c>
    </row>
    <row r="109" spans="1:6" ht="98.4" customHeight="1">
      <c r="A109" s="72" t="s">
        <v>328</v>
      </c>
      <c r="B109" s="69" t="s">
        <v>175</v>
      </c>
      <c r="C109" s="27" t="s">
        <v>329</v>
      </c>
      <c r="D109" s="28">
        <v>1208160</v>
      </c>
      <c r="E109" s="70">
        <v>401416.9</v>
      </c>
      <c r="F109" s="71">
        <f t="shared" si="2"/>
        <v>806743.1</v>
      </c>
    </row>
    <row r="110" spans="1:6" ht="13.2">
      <c r="A110" s="25" t="s">
        <v>326</v>
      </c>
      <c r="B110" s="69" t="s">
        <v>175</v>
      </c>
      <c r="C110" s="27" t="s">
        <v>330</v>
      </c>
      <c r="D110" s="28">
        <v>1208160</v>
      </c>
      <c r="E110" s="70">
        <v>401416.9</v>
      </c>
      <c r="F110" s="71">
        <f t="shared" si="2"/>
        <v>806743.1</v>
      </c>
    </row>
    <row r="111" spans="1:6" ht="13.2">
      <c r="A111" s="57" t="s">
        <v>331</v>
      </c>
      <c r="B111" s="58" t="s">
        <v>175</v>
      </c>
      <c r="C111" s="59" t="s">
        <v>332</v>
      </c>
      <c r="D111" s="60">
        <v>149500</v>
      </c>
      <c r="E111" s="61">
        <v>126725</v>
      </c>
      <c r="F111" s="62">
        <f t="shared" ref="F111:F133" si="3">IF(OR(D111="-",IF(E111="-",0,E111)&gt;=IF(D111="-",0,D111)),"-",IF(D111="-",0,D111)-IF(E111="-",0,E111))</f>
        <v>22775</v>
      </c>
    </row>
    <row r="112" spans="1:6" ht="13.2">
      <c r="A112" s="57" t="s">
        <v>333</v>
      </c>
      <c r="B112" s="58" t="s">
        <v>175</v>
      </c>
      <c r="C112" s="59" t="s">
        <v>334</v>
      </c>
      <c r="D112" s="60">
        <v>136500</v>
      </c>
      <c r="E112" s="61">
        <v>113725</v>
      </c>
      <c r="F112" s="62">
        <f t="shared" si="3"/>
        <v>22775</v>
      </c>
    </row>
    <row r="113" spans="1:6" ht="36.9" customHeight="1">
      <c r="A113" s="25" t="s">
        <v>218</v>
      </c>
      <c r="B113" s="69" t="s">
        <v>175</v>
      </c>
      <c r="C113" s="27" t="s">
        <v>335</v>
      </c>
      <c r="D113" s="28">
        <v>136500</v>
      </c>
      <c r="E113" s="70">
        <v>113725</v>
      </c>
      <c r="F113" s="71">
        <f t="shared" si="3"/>
        <v>22775</v>
      </c>
    </row>
    <row r="114" spans="1:6" ht="13.2">
      <c r="A114" s="25" t="s">
        <v>213</v>
      </c>
      <c r="B114" s="69" t="s">
        <v>175</v>
      </c>
      <c r="C114" s="27" t="s">
        <v>336</v>
      </c>
      <c r="D114" s="28">
        <v>136500</v>
      </c>
      <c r="E114" s="70">
        <v>113725</v>
      </c>
      <c r="F114" s="71">
        <f t="shared" si="3"/>
        <v>22775</v>
      </c>
    </row>
    <row r="115" spans="1:6" ht="73.8" customHeight="1">
      <c r="A115" s="25" t="s">
        <v>337</v>
      </c>
      <c r="B115" s="69" t="s">
        <v>175</v>
      </c>
      <c r="C115" s="27" t="s">
        <v>338</v>
      </c>
      <c r="D115" s="28">
        <v>136500</v>
      </c>
      <c r="E115" s="70">
        <v>113725</v>
      </c>
      <c r="F115" s="71">
        <f t="shared" si="3"/>
        <v>22775</v>
      </c>
    </row>
    <row r="116" spans="1:6" ht="13.2">
      <c r="A116" s="25" t="s">
        <v>339</v>
      </c>
      <c r="B116" s="69" t="s">
        <v>175</v>
      </c>
      <c r="C116" s="27" t="s">
        <v>340</v>
      </c>
      <c r="D116" s="28">
        <v>136500</v>
      </c>
      <c r="E116" s="70">
        <v>113725</v>
      </c>
      <c r="F116" s="71">
        <f t="shared" si="3"/>
        <v>22775</v>
      </c>
    </row>
    <row r="117" spans="1:6" ht="13.2">
      <c r="A117" s="57" t="s">
        <v>341</v>
      </c>
      <c r="B117" s="58" t="s">
        <v>175</v>
      </c>
      <c r="C117" s="59" t="s">
        <v>342</v>
      </c>
      <c r="D117" s="60">
        <v>13000</v>
      </c>
      <c r="E117" s="61">
        <v>13000</v>
      </c>
      <c r="F117" s="62" t="str">
        <f t="shared" si="3"/>
        <v>-</v>
      </c>
    </row>
    <row r="118" spans="1:6" ht="36.9" customHeight="1">
      <c r="A118" s="25" t="s">
        <v>218</v>
      </c>
      <c r="B118" s="69" t="s">
        <v>175</v>
      </c>
      <c r="C118" s="27" t="s">
        <v>343</v>
      </c>
      <c r="D118" s="28">
        <v>13000</v>
      </c>
      <c r="E118" s="70">
        <v>13000</v>
      </c>
      <c r="F118" s="71" t="str">
        <f t="shared" si="3"/>
        <v>-</v>
      </c>
    </row>
    <row r="119" spans="1:6" ht="49.2" customHeight="1">
      <c r="A119" s="25" t="s">
        <v>234</v>
      </c>
      <c r="B119" s="69" t="s">
        <v>175</v>
      </c>
      <c r="C119" s="27" t="s">
        <v>344</v>
      </c>
      <c r="D119" s="28">
        <v>13000</v>
      </c>
      <c r="E119" s="70">
        <v>13000</v>
      </c>
      <c r="F119" s="71" t="str">
        <f t="shared" si="3"/>
        <v>-</v>
      </c>
    </row>
    <row r="120" spans="1:6" ht="61.5" customHeight="1">
      <c r="A120" s="25" t="s">
        <v>236</v>
      </c>
      <c r="B120" s="69" t="s">
        <v>175</v>
      </c>
      <c r="C120" s="27" t="s">
        <v>345</v>
      </c>
      <c r="D120" s="28">
        <v>13000</v>
      </c>
      <c r="E120" s="70">
        <v>13000</v>
      </c>
      <c r="F120" s="71" t="str">
        <f t="shared" si="3"/>
        <v>-</v>
      </c>
    </row>
    <row r="121" spans="1:6" ht="36.9" customHeight="1">
      <c r="A121" s="25" t="s">
        <v>346</v>
      </c>
      <c r="B121" s="69" t="s">
        <v>175</v>
      </c>
      <c r="C121" s="27" t="s">
        <v>347</v>
      </c>
      <c r="D121" s="28">
        <v>13000</v>
      </c>
      <c r="E121" s="70">
        <v>13000</v>
      </c>
      <c r="F121" s="71" t="str">
        <f t="shared" si="3"/>
        <v>-</v>
      </c>
    </row>
    <row r="122" spans="1:6" ht="13.2">
      <c r="A122" s="57" t="s">
        <v>348</v>
      </c>
      <c r="B122" s="58" t="s">
        <v>175</v>
      </c>
      <c r="C122" s="59" t="s">
        <v>349</v>
      </c>
      <c r="D122" s="60">
        <v>8000</v>
      </c>
      <c r="E122" s="61">
        <v>7990</v>
      </c>
      <c r="F122" s="62">
        <f t="shared" si="3"/>
        <v>10</v>
      </c>
    </row>
    <row r="123" spans="1:6" ht="13.2">
      <c r="A123" s="57" t="s">
        <v>350</v>
      </c>
      <c r="B123" s="58" t="s">
        <v>175</v>
      </c>
      <c r="C123" s="59" t="s">
        <v>351</v>
      </c>
      <c r="D123" s="60">
        <v>8000</v>
      </c>
      <c r="E123" s="61">
        <v>7990</v>
      </c>
      <c r="F123" s="62">
        <f t="shared" si="3"/>
        <v>10</v>
      </c>
    </row>
    <row r="124" spans="1:6" ht="36.9" customHeight="1">
      <c r="A124" s="25" t="s">
        <v>352</v>
      </c>
      <c r="B124" s="69" t="s">
        <v>175</v>
      </c>
      <c r="C124" s="27" t="s">
        <v>353</v>
      </c>
      <c r="D124" s="28">
        <v>8000</v>
      </c>
      <c r="E124" s="70">
        <v>7990</v>
      </c>
      <c r="F124" s="71">
        <f t="shared" si="3"/>
        <v>10</v>
      </c>
    </row>
    <row r="125" spans="1:6" ht="49.2" customHeight="1">
      <c r="A125" s="25" t="s">
        <v>354</v>
      </c>
      <c r="B125" s="69" t="s">
        <v>175</v>
      </c>
      <c r="C125" s="27" t="s">
        <v>355</v>
      </c>
      <c r="D125" s="28">
        <v>8000</v>
      </c>
      <c r="E125" s="70">
        <v>7990</v>
      </c>
      <c r="F125" s="71">
        <f t="shared" si="3"/>
        <v>10</v>
      </c>
    </row>
    <row r="126" spans="1:6" ht="61.5" customHeight="1">
      <c r="A126" s="25" t="s">
        <v>356</v>
      </c>
      <c r="B126" s="69" t="s">
        <v>175</v>
      </c>
      <c r="C126" s="27" t="s">
        <v>357</v>
      </c>
      <c r="D126" s="28">
        <v>8000</v>
      </c>
      <c r="E126" s="70">
        <v>7990</v>
      </c>
      <c r="F126" s="71">
        <f t="shared" si="3"/>
        <v>10</v>
      </c>
    </row>
    <row r="127" spans="1:6" ht="13.2">
      <c r="A127" s="25" t="s">
        <v>207</v>
      </c>
      <c r="B127" s="69" t="s">
        <v>175</v>
      </c>
      <c r="C127" s="27" t="s">
        <v>358</v>
      </c>
      <c r="D127" s="28">
        <v>8000</v>
      </c>
      <c r="E127" s="70">
        <v>7990</v>
      </c>
      <c r="F127" s="71">
        <f t="shared" si="3"/>
        <v>10</v>
      </c>
    </row>
    <row r="128" spans="1:6" ht="24.6" customHeight="1">
      <c r="A128" s="57" t="s">
        <v>359</v>
      </c>
      <c r="B128" s="58" t="s">
        <v>175</v>
      </c>
      <c r="C128" s="59" t="s">
        <v>360</v>
      </c>
      <c r="D128" s="60">
        <v>520</v>
      </c>
      <c r="E128" s="61">
        <v>286.85000000000002</v>
      </c>
      <c r="F128" s="62">
        <f t="shared" si="3"/>
        <v>233.14999999999998</v>
      </c>
    </row>
    <row r="129" spans="1:6" ht="24.6" customHeight="1">
      <c r="A129" s="57" t="s">
        <v>361</v>
      </c>
      <c r="B129" s="58" t="s">
        <v>175</v>
      </c>
      <c r="C129" s="59" t="s">
        <v>362</v>
      </c>
      <c r="D129" s="60">
        <v>520</v>
      </c>
      <c r="E129" s="61">
        <v>286.85000000000002</v>
      </c>
      <c r="F129" s="62">
        <f t="shared" si="3"/>
        <v>233.14999999999998</v>
      </c>
    </row>
    <row r="130" spans="1:6" ht="36.9" customHeight="1">
      <c r="A130" s="25" t="s">
        <v>218</v>
      </c>
      <c r="B130" s="69" t="s">
        <v>175</v>
      </c>
      <c r="C130" s="27" t="s">
        <v>363</v>
      </c>
      <c r="D130" s="28">
        <v>520</v>
      </c>
      <c r="E130" s="70">
        <v>286.85000000000002</v>
      </c>
      <c r="F130" s="71">
        <f t="shared" si="3"/>
        <v>233.14999999999998</v>
      </c>
    </row>
    <row r="131" spans="1:6" ht="24.6" customHeight="1">
      <c r="A131" s="25" t="s">
        <v>364</v>
      </c>
      <c r="B131" s="69" t="s">
        <v>175</v>
      </c>
      <c r="C131" s="27" t="s">
        <v>365</v>
      </c>
      <c r="D131" s="28">
        <v>520</v>
      </c>
      <c r="E131" s="70">
        <v>286.85000000000002</v>
      </c>
      <c r="F131" s="71">
        <f t="shared" si="3"/>
        <v>233.14999999999998</v>
      </c>
    </row>
    <row r="132" spans="1:6" ht="61.5" customHeight="1">
      <c r="A132" s="25" t="s">
        <v>366</v>
      </c>
      <c r="B132" s="69" t="s">
        <v>175</v>
      </c>
      <c r="C132" s="27" t="s">
        <v>367</v>
      </c>
      <c r="D132" s="28">
        <v>520</v>
      </c>
      <c r="E132" s="70">
        <v>286.85000000000002</v>
      </c>
      <c r="F132" s="71">
        <f t="shared" si="3"/>
        <v>233.14999999999998</v>
      </c>
    </row>
    <row r="133" spans="1:6" ht="13.2">
      <c r="A133" s="25" t="s">
        <v>368</v>
      </c>
      <c r="B133" s="69" t="s">
        <v>175</v>
      </c>
      <c r="C133" s="27" t="s">
        <v>369</v>
      </c>
      <c r="D133" s="28">
        <v>520</v>
      </c>
      <c r="E133" s="70">
        <v>286.85000000000002</v>
      </c>
      <c r="F133" s="71">
        <f t="shared" si="3"/>
        <v>233.14999999999998</v>
      </c>
    </row>
    <row r="134" spans="1:6" ht="9" customHeight="1">
      <c r="A134" s="73"/>
      <c r="B134" s="74"/>
      <c r="C134" s="75"/>
      <c r="D134" s="76"/>
      <c r="E134" s="74"/>
      <c r="F134" s="74"/>
    </row>
    <row r="135" spans="1:6" ht="13.5" customHeight="1">
      <c r="A135" s="77" t="s">
        <v>370</v>
      </c>
      <c r="B135" s="78" t="s">
        <v>371</v>
      </c>
      <c r="C135" s="79" t="s">
        <v>176</v>
      </c>
      <c r="D135" s="80">
        <v>-126389.27</v>
      </c>
      <c r="E135" s="80">
        <v>222015.46</v>
      </c>
      <c r="F135" s="81" t="s">
        <v>372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6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4"/>
  <sheetViews>
    <sheetView showGridLines="0" tabSelected="1" topLeftCell="A31" workbookViewId="0">
      <selection activeCell="C59" sqref="C59"/>
    </sheetView>
  </sheetViews>
  <sheetFormatPr defaultRowHeight="12.75" customHeight="1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>
      <c r="A1" s="123" t="s">
        <v>373</v>
      </c>
      <c r="B1" s="123"/>
      <c r="C1" s="123"/>
      <c r="D1" s="123"/>
      <c r="E1" s="123"/>
      <c r="F1" s="123"/>
    </row>
    <row r="2" spans="1:6" ht="13.2" customHeight="1">
      <c r="A2" s="111" t="s">
        <v>374</v>
      </c>
      <c r="B2" s="111"/>
      <c r="C2" s="111"/>
      <c r="D2" s="111"/>
      <c r="E2" s="111"/>
      <c r="F2" s="111"/>
    </row>
    <row r="3" spans="1:6" ht="9" customHeight="1">
      <c r="A3" s="5"/>
      <c r="B3" s="82"/>
      <c r="C3" s="49"/>
      <c r="D3" s="10"/>
      <c r="E3" s="10"/>
      <c r="F3" s="49"/>
    </row>
    <row r="4" spans="1:6" ht="13.95" customHeight="1">
      <c r="A4" s="105" t="s">
        <v>22</v>
      </c>
      <c r="B4" s="99" t="s">
        <v>23</v>
      </c>
      <c r="C4" s="116" t="s">
        <v>375</v>
      </c>
      <c r="D4" s="102" t="s">
        <v>25</v>
      </c>
      <c r="E4" s="102" t="s">
        <v>26</v>
      </c>
      <c r="F4" s="108" t="s">
        <v>27</v>
      </c>
    </row>
    <row r="5" spans="1:6" ht="4.95" customHeight="1">
      <c r="A5" s="106"/>
      <c r="B5" s="100"/>
      <c r="C5" s="117"/>
      <c r="D5" s="103"/>
      <c r="E5" s="103"/>
      <c r="F5" s="109"/>
    </row>
    <row r="6" spans="1:6" ht="6" customHeight="1">
      <c r="A6" s="106"/>
      <c r="B6" s="100"/>
      <c r="C6" s="117"/>
      <c r="D6" s="103"/>
      <c r="E6" s="103"/>
      <c r="F6" s="109"/>
    </row>
    <row r="7" spans="1:6" ht="4.95" customHeight="1">
      <c r="A7" s="106"/>
      <c r="B7" s="100"/>
      <c r="C7" s="117"/>
      <c r="D7" s="103"/>
      <c r="E7" s="103"/>
      <c r="F7" s="109"/>
    </row>
    <row r="8" spans="1:6" ht="6" customHeight="1">
      <c r="A8" s="106"/>
      <c r="B8" s="100"/>
      <c r="C8" s="117"/>
      <c r="D8" s="103"/>
      <c r="E8" s="103"/>
      <c r="F8" s="109"/>
    </row>
    <row r="9" spans="1:6" ht="6" customHeight="1">
      <c r="A9" s="106"/>
      <c r="B9" s="100"/>
      <c r="C9" s="117"/>
      <c r="D9" s="103"/>
      <c r="E9" s="103"/>
      <c r="F9" s="109"/>
    </row>
    <row r="10" spans="1:6" ht="18" customHeight="1">
      <c r="A10" s="107"/>
      <c r="B10" s="101"/>
      <c r="C10" s="124"/>
      <c r="D10" s="104"/>
      <c r="E10" s="104"/>
      <c r="F10" s="110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6" t="s">
        <v>29</v>
      </c>
      <c r="F11" s="24" t="s">
        <v>30</v>
      </c>
    </row>
    <row r="12" spans="1:6" ht="24.6" customHeight="1">
      <c r="A12" s="83" t="s">
        <v>376</v>
      </c>
      <c r="B12" s="36" t="s">
        <v>377</v>
      </c>
      <c r="C12" s="84" t="s">
        <v>176</v>
      </c>
      <c r="D12" s="38">
        <v>126389.27</v>
      </c>
      <c r="E12" s="38">
        <v>-222015.46</v>
      </c>
      <c r="F12" s="39" t="s">
        <v>176</v>
      </c>
    </row>
    <row r="13" spans="1:6" ht="13.2">
      <c r="A13" s="85" t="s">
        <v>34</v>
      </c>
      <c r="B13" s="86"/>
      <c r="C13" s="87"/>
      <c r="D13" s="88"/>
      <c r="E13" s="88"/>
      <c r="F13" s="89"/>
    </row>
    <row r="14" spans="1:6" ht="24.6" customHeight="1">
      <c r="A14" s="57" t="s">
        <v>378</v>
      </c>
      <c r="B14" s="90" t="s">
        <v>379</v>
      </c>
      <c r="C14" s="91" t="s">
        <v>176</v>
      </c>
      <c r="D14" s="60" t="s">
        <v>45</v>
      </c>
      <c r="E14" s="60">
        <v>480600</v>
      </c>
      <c r="F14" s="62" t="s">
        <v>45</v>
      </c>
    </row>
    <row r="15" spans="1:6" ht="13.2">
      <c r="A15" s="85" t="s">
        <v>380</v>
      </c>
      <c r="B15" s="86"/>
      <c r="C15" s="87"/>
      <c r="D15" s="88"/>
      <c r="E15" s="88"/>
      <c r="F15" s="89"/>
    </row>
    <row r="16" spans="1:6" ht="36.9" customHeight="1">
      <c r="A16" s="40" t="s">
        <v>381</v>
      </c>
      <c r="B16" s="41" t="s">
        <v>379</v>
      </c>
      <c r="C16" s="92" t="s">
        <v>382</v>
      </c>
      <c r="D16" s="43">
        <v>1080600</v>
      </c>
      <c r="E16" s="43">
        <v>1080600</v>
      </c>
      <c r="F16" s="44" t="s">
        <v>45</v>
      </c>
    </row>
    <row r="17" spans="1:6" ht="49.2" customHeight="1">
      <c r="A17" s="25" t="s">
        <v>383</v>
      </c>
      <c r="B17" s="26" t="s">
        <v>379</v>
      </c>
      <c r="C17" s="93" t="s">
        <v>384</v>
      </c>
      <c r="D17" s="28">
        <v>-1080600</v>
      </c>
      <c r="E17" s="28">
        <v>-600000</v>
      </c>
      <c r="F17" s="71" t="s">
        <v>45</v>
      </c>
    </row>
    <row r="18" spans="1:6" ht="49.2" customHeight="1">
      <c r="A18" s="25" t="s">
        <v>385</v>
      </c>
      <c r="B18" s="26" t="s">
        <v>379</v>
      </c>
      <c r="C18" s="93" t="s">
        <v>386</v>
      </c>
      <c r="D18" s="28">
        <v>1080600</v>
      </c>
      <c r="E18" s="28">
        <v>1080600</v>
      </c>
      <c r="F18" s="71" t="s">
        <v>45</v>
      </c>
    </row>
    <row r="19" spans="1:6" ht="49.2" customHeight="1">
      <c r="A19" s="25" t="s">
        <v>387</v>
      </c>
      <c r="B19" s="26" t="s">
        <v>379</v>
      </c>
      <c r="C19" s="93" t="s">
        <v>388</v>
      </c>
      <c r="D19" s="28">
        <v>-1080600</v>
      </c>
      <c r="E19" s="28">
        <v>-600000</v>
      </c>
      <c r="F19" s="71" t="s">
        <v>45</v>
      </c>
    </row>
    <row r="20" spans="1:6" ht="24.6" customHeight="1">
      <c r="A20" s="57" t="s">
        <v>389</v>
      </c>
      <c r="B20" s="90" t="s">
        <v>390</v>
      </c>
      <c r="C20" s="91" t="s">
        <v>176</v>
      </c>
      <c r="D20" s="60" t="s">
        <v>45</v>
      </c>
      <c r="E20" s="60" t="s">
        <v>45</v>
      </c>
      <c r="F20" s="62" t="s">
        <v>45</v>
      </c>
    </row>
    <row r="21" spans="1:6" ht="13.2">
      <c r="A21" s="85" t="s">
        <v>380</v>
      </c>
      <c r="B21" s="86"/>
      <c r="C21" s="87"/>
      <c r="D21" s="88"/>
      <c r="E21" s="88"/>
      <c r="F21" s="89"/>
    </row>
    <row r="22" spans="1:6" ht="13.2">
      <c r="A22" s="83" t="s">
        <v>391</v>
      </c>
      <c r="B22" s="36" t="s">
        <v>392</v>
      </c>
      <c r="C22" s="84" t="s">
        <v>393</v>
      </c>
      <c r="D22" s="38">
        <v>126389.27</v>
      </c>
      <c r="E22" s="38">
        <v>-702615.46</v>
      </c>
      <c r="F22" s="39">
        <v>829004.73</v>
      </c>
    </row>
    <row r="23" spans="1:6" ht="24.6" customHeight="1">
      <c r="A23" s="83" t="s">
        <v>394</v>
      </c>
      <c r="B23" s="36" t="s">
        <v>392</v>
      </c>
      <c r="C23" s="84" t="s">
        <v>395</v>
      </c>
      <c r="D23" s="38">
        <v>126389.27</v>
      </c>
      <c r="E23" s="38">
        <v>-702615.46</v>
      </c>
      <c r="F23" s="39">
        <v>829004.73</v>
      </c>
    </row>
    <row r="24" spans="1:6" ht="13.2">
      <c r="A24" s="83" t="s">
        <v>396</v>
      </c>
      <c r="B24" s="36" t="s">
        <v>397</v>
      </c>
      <c r="C24" s="84" t="s">
        <v>398</v>
      </c>
      <c r="D24" s="38">
        <v>-23924640</v>
      </c>
      <c r="E24" s="38">
        <v>-15859712.800000001</v>
      </c>
      <c r="F24" s="39" t="s">
        <v>372</v>
      </c>
    </row>
    <row r="25" spans="1:6" ht="13.2">
      <c r="A25" s="25" t="s">
        <v>399</v>
      </c>
      <c r="B25" s="26" t="s">
        <v>397</v>
      </c>
      <c r="C25" s="93" t="s">
        <v>400</v>
      </c>
      <c r="D25" s="28">
        <v>-23924640</v>
      </c>
      <c r="E25" s="28">
        <v>-15859712.800000001</v>
      </c>
      <c r="F25" s="71" t="s">
        <v>372</v>
      </c>
    </row>
    <row r="26" spans="1:6" ht="24.6" customHeight="1">
      <c r="A26" s="25" t="s">
        <v>401</v>
      </c>
      <c r="B26" s="26" t="s">
        <v>397</v>
      </c>
      <c r="C26" s="93" t="s">
        <v>402</v>
      </c>
      <c r="D26" s="28">
        <v>-23924640</v>
      </c>
      <c r="E26" s="28">
        <v>-15859712.800000001</v>
      </c>
      <c r="F26" s="71" t="s">
        <v>372</v>
      </c>
    </row>
    <row r="27" spans="1:6" ht="24.6" customHeight="1">
      <c r="A27" s="25" t="s">
        <v>403</v>
      </c>
      <c r="B27" s="26" t="s">
        <v>397</v>
      </c>
      <c r="C27" s="93" t="s">
        <v>404</v>
      </c>
      <c r="D27" s="28">
        <v>-23924640</v>
      </c>
      <c r="E27" s="28">
        <v>-15859712.800000001</v>
      </c>
      <c r="F27" s="71" t="s">
        <v>372</v>
      </c>
    </row>
    <row r="28" spans="1:6" ht="13.2">
      <c r="A28" s="83" t="s">
        <v>405</v>
      </c>
      <c r="B28" s="36" t="s">
        <v>406</v>
      </c>
      <c r="C28" s="84" t="s">
        <v>407</v>
      </c>
      <c r="D28" s="38">
        <v>24051029.27</v>
      </c>
      <c r="E28" s="38">
        <v>15157097.34</v>
      </c>
      <c r="F28" s="39" t="s">
        <v>372</v>
      </c>
    </row>
    <row r="29" spans="1:6" ht="24.6" customHeight="1">
      <c r="A29" s="25" t="s">
        <v>408</v>
      </c>
      <c r="B29" s="26" t="s">
        <v>406</v>
      </c>
      <c r="C29" s="93" t="s">
        <v>409</v>
      </c>
      <c r="D29" s="28">
        <v>24051029.27</v>
      </c>
      <c r="E29" s="28">
        <v>15157097.34</v>
      </c>
      <c r="F29" s="71" t="s">
        <v>372</v>
      </c>
    </row>
    <row r="30" spans="1:6" ht="24.6" customHeight="1">
      <c r="A30" s="25" t="s">
        <v>410</v>
      </c>
      <c r="B30" s="26" t="s">
        <v>406</v>
      </c>
      <c r="C30" s="93" t="s">
        <v>411</v>
      </c>
      <c r="D30" s="28">
        <v>24051029.27</v>
      </c>
      <c r="E30" s="28">
        <v>15157097.34</v>
      </c>
      <c r="F30" s="71" t="s">
        <v>372</v>
      </c>
    </row>
    <row r="31" spans="1:6" ht="24.6" customHeight="1">
      <c r="A31" s="25" t="s">
        <v>412</v>
      </c>
      <c r="B31" s="26" t="s">
        <v>406</v>
      </c>
      <c r="C31" s="93" t="s">
        <v>413</v>
      </c>
      <c r="D31" s="28">
        <v>24051029.27</v>
      </c>
      <c r="E31" s="28">
        <v>15157097.34</v>
      </c>
      <c r="F31" s="71" t="s">
        <v>372</v>
      </c>
    </row>
    <row r="32" spans="1:6" ht="10.199999999999999" customHeight="1">
      <c r="A32" s="94"/>
      <c r="B32" s="95"/>
      <c r="C32" s="96"/>
      <c r="D32" s="97"/>
      <c r="E32" s="97"/>
      <c r="F32" s="98"/>
    </row>
    <row r="33" spans="1:6" ht="12.6" hidden="1" customHeight="1"/>
    <row r="34" spans="1:6" ht="12.6" hidden="1" customHeight="1"/>
    <row r="35" spans="1:6" ht="12.6" hidden="1" customHeight="1"/>
    <row r="36" spans="1:6" ht="12.6" hidden="1" customHeight="1"/>
    <row r="37" spans="1:6" ht="12.6" hidden="1" customHeight="1"/>
    <row r="38" spans="1:6" ht="12.6" hidden="1" customHeight="1"/>
    <row r="39" spans="1:6" ht="12.6" hidden="1" customHeight="1"/>
    <row r="40" spans="1:6" ht="12.6" hidden="1" customHeight="1"/>
    <row r="41" spans="1:6" ht="12.6" hidden="1" customHeight="1"/>
    <row r="42" spans="1:6" ht="12.75" customHeight="1">
      <c r="A42" s="12"/>
      <c r="D42" s="2"/>
      <c r="E42" s="2"/>
      <c r="F42" s="8"/>
    </row>
    <row r="45" spans="1:6" ht="12.75" customHeight="1">
      <c r="A45" t="s">
        <v>430</v>
      </c>
    </row>
    <row r="46" spans="1:6" ht="12.75" customHeight="1">
      <c r="A46" t="s">
        <v>431</v>
      </c>
    </row>
    <row r="48" spans="1:6" ht="12.75" customHeight="1">
      <c r="A48" t="s">
        <v>432</v>
      </c>
    </row>
    <row r="49" spans="1:1" ht="12.75" customHeight="1">
      <c r="A49" t="s">
        <v>433</v>
      </c>
    </row>
    <row r="51" spans="1:1" ht="12.75" customHeight="1">
      <c r="A51" t="s">
        <v>434</v>
      </c>
    </row>
    <row r="52" spans="1:1" ht="12.75" customHeight="1">
      <c r="A52" t="s">
        <v>433</v>
      </c>
    </row>
    <row r="54" spans="1:1" ht="12.75" customHeight="1">
      <c r="A54" t="s">
        <v>435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 E28:F28 E30:F30">
    <cfRule type="cellIs" priority="1" stopIfTrue="1" operator="equal">
      <formula>0</formula>
    </cfRule>
  </conditionalFormatting>
  <conditionalFormatting sqref="E99:F99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8" fitToHeight="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3.2"/>
  <sheetData>
    <row r="1" spans="1:2">
      <c r="A1" t="s">
        <v>414</v>
      </c>
      <c r="B1" t="s">
        <v>29</v>
      </c>
    </row>
    <row r="2" spans="1:2">
      <c r="A2" t="s">
        <v>415</v>
      </c>
      <c r="B2" t="s">
        <v>416</v>
      </c>
    </row>
    <row r="3" spans="1:2">
      <c r="A3" t="s">
        <v>417</v>
      </c>
      <c r="B3" t="s">
        <v>6</v>
      </c>
    </row>
    <row r="4" spans="1:2">
      <c r="A4" t="s">
        <v>418</v>
      </c>
      <c r="B4" t="s">
        <v>419</v>
      </c>
    </row>
    <row r="5" spans="1:2">
      <c r="A5" t="s">
        <v>420</v>
      </c>
      <c r="B5" t="s">
        <v>421</v>
      </c>
    </row>
    <row r="6" spans="1:2">
      <c r="A6" t="s">
        <v>422</v>
      </c>
      <c r="B6" t="s">
        <v>423</v>
      </c>
    </row>
    <row r="7" spans="1:2">
      <c r="A7" t="s">
        <v>424</v>
      </c>
      <c r="B7" t="s">
        <v>423</v>
      </c>
    </row>
    <row r="8" spans="1:2">
      <c r="A8" t="s">
        <v>425</v>
      </c>
      <c r="B8" t="s">
        <v>426</v>
      </c>
    </row>
    <row r="9" spans="1:2">
      <c r="A9" t="s">
        <v>427</v>
      </c>
      <c r="B9" t="s">
        <v>428</v>
      </c>
    </row>
    <row r="10" spans="1:2">
      <c r="A10" t="s">
        <v>429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31</vt:i4>
      </vt:variant>
    </vt:vector>
  </HeadingPairs>
  <TitlesOfParts>
    <vt:vector size="35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  <vt:lpstr>Доходы!Заголовки_для_печати</vt:lpstr>
      <vt:lpstr>Источники!Заголовки_для_печати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dc:description>POI HSSF rep:2.51.0.102</dc:description>
  <cp:lastModifiedBy>1</cp:lastModifiedBy>
  <cp:lastPrinted>2020-11-02T12:05:52Z</cp:lastPrinted>
  <dcterms:created xsi:type="dcterms:W3CDTF">2020-11-02T12:04:23Z</dcterms:created>
  <dcterms:modified xsi:type="dcterms:W3CDTF">2020-11-02T12:07:56Z</dcterms:modified>
</cp:coreProperties>
</file>