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985" windowHeight="9090" tabRatio="729" activeTab="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</sheets>
  <definedNames>
    <definedName name="_xlnm.Print_Area" localSheetId="1">'Раздел 1'!$A$1:$Q$27</definedName>
    <definedName name="_xlnm.Print_Area" localSheetId="2">'Раздел 2'!$A$1:$P$35</definedName>
    <definedName name="_xlnm.Print_Area" localSheetId="3">'Раздел 3'!$A$1:$K$26</definedName>
    <definedName name="_xlnm.Print_Area" localSheetId="5">'Раздел 5'!$A$1:$M$30</definedName>
  </definedNames>
  <calcPr fullCalcOnLoad="1"/>
</workbook>
</file>

<file path=xl/sharedStrings.xml><?xml version="1.0" encoding="utf-8"?>
<sst xmlns="http://schemas.openxmlformats.org/spreadsheetml/2006/main" count="233" uniqueCount="180">
  <si>
    <t>(Ф.И.О.)</t>
  </si>
  <si>
    <t>(должность)</t>
  </si>
  <si>
    <t>(дата составления документа)</t>
  </si>
  <si>
    <t>№ строки</t>
  </si>
  <si>
    <t>Коды по ОКЕИ: единица - 642, человек - 792</t>
  </si>
  <si>
    <t>Наименование учредителя</t>
  </si>
  <si>
    <t>I. Материально-техническая база</t>
  </si>
  <si>
    <t>Число зданий</t>
  </si>
  <si>
    <t>Коды по ОКЕИ: квадратный метр - 055, единица - 642, место - 698</t>
  </si>
  <si>
    <t>всего</t>
  </si>
  <si>
    <t>прочие</t>
  </si>
  <si>
    <t>Всего, единиц</t>
  </si>
  <si>
    <t>В них участников, человек</t>
  </si>
  <si>
    <t>02</t>
  </si>
  <si>
    <t>03</t>
  </si>
  <si>
    <t>Число мероприятий, единиц</t>
  </si>
  <si>
    <t>(на конец года)</t>
  </si>
  <si>
    <t>Численность работников - всего, человек</t>
  </si>
  <si>
    <t>высшее</t>
  </si>
  <si>
    <t>свыше 10 лет</t>
  </si>
  <si>
    <t>Код по ОКЕИ: тысяча рублей - 384</t>
  </si>
  <si>
    <t>аварийные</t>
  </si>
  <si>
    <t>арендованные</t>
  </si>
  <si>
    <t>Число помещений, единиц</t>
  </si>
  <si>
    <t>требующих капитального ремонта</t>
  </si>
  <si>
    <t>аварийных</t>
  </si>
  <si>
    <t>арендованных</t>
  </si>
  <si>
    <t>Число кино-видеоустановок, единиц</t>
  </si>
  <si>
    <t>требуют капитального ремонта</t>
  </si>
  <si>
    <t>для детей
до 14 лет</t>
  </si>
  <si>
    <t>Из графы 3</t>
  </si>
  <si>
    <t>любительские объединения, группы, клубы
по интересам</t>
  </si>
  <si>
    <t>клубные формирования самодеятель-
ного народного творчества</t>
  </si>
  <si>
    <t>рабо-тающих
на платной основе</t>
  </si>
  <si>
    <t>3. Культурно-массовые мероприятия</t>
  </si>
  <si>
    <t>штатных</t>
  </si>
  <si>
    <t>работников, относящихся к основному персоналу</t>
  </si>
  <si>
    <t>среднее профессиональное</t>
  </si>
  <si>
    <t>№
строки</t>
  </si>
  <si>
    <t>от предпринимательской и иной приносящей доход деятельности</t>
  </si>
  <si>
    <t>от основных видов уставной деятельности</t>
  </si>
  <si>
    <t>от предпринимательской деятельности</t>
  </si>
  <si>
    <t>расходы на оплату труда</t>
  </si>
  <si>
    <t>из них за счет собственных средств</t>
  </si>
  <si>
    <t>(номер контактного телефона)</t>
  </si>
  <si>
    <t>прочие клубные формирования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</si>
  <si>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</si>
  <si>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</si>
  <si>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 xml:space="preserve"> влечет ответственность, установленную статьей 13.19 Кодекса Российской Федерации об административных правонарушениях</t>
  </si>
  <si>
    <t>от 30.12.2001 №195-ФЗ, а также статьей 3 Закона Российской Федерации от 13.05.92 № 2761-1 "Об ответственности за нарушение</t>
  </si>
  <si>
    <t>порядка представления госдарственной статистической отчетности"</t>
  </si>
  <si>
    <t>ВОЗМОЖНО ПРЕДОСТАВЛЕНИЕ В ЭЛЕКТРОННОМ ВИДЕ</t>
  </si>
  <si>
    <t>СВЕДЕНИЯ ОБ ОРГАНИЗАЦИИ КУЛЬТУРНО-ДОСУГОВОГО ТИПА</t>
  </si>
  <si>
    <t>Представляют:</t>
  </si>
  <si>
    <t>Сроки представления</t>
  </si>
  <si>
    <t>Форма № 7-НК</t>
  </si>
  <si>
    <t>Годовая</t>
  </si>
  <si>
    <t>Наименование отчитывающейся организации:</t>
  </si>
  <si>
    <t>Почтовый адрес:</t>
  </si>
  <si>
    <t>Код
формы
по ОКУД</t>
  </si>
  <si>
    <t>Код</t>
  </si>
  <si>
    <t>отчитывающейся организации
по ОКПО</t>
  </si>
  <si>
    <t>0609522</t>
  </si>
  <si>
    <t>90.04.3 (84.11.3)</t>
  </si>
  <si>
    <t>(подпись)</t>
  </si>
  <si>
    <t>Из них (из гр. 2) доступны для лиц с нарушением: (единиц)</t>
  </si>
  <si>
    <t>Направление основной деятельности учредителя</t>
  </si>
  <si>
    <t xml:space="preserve">деятельность органов местного самоуправления поселковых и сельских населенных пунктов </t>
  </si>
  <si>
    <t>Из общего числа зданий (из гр. 2)</t>
  </si>
  <si>
    <t>техническое состояние зданий</t>
  </si>
  <si>
    <t>из них по форме пользования</t>
  </si>
  <si>
    <t>зрения</t>
  </si>
  <si>
    <t>слуха</t>
  </si>
  <si>
    <t>опорно-двигательного аппарата</t>
  </si>
  <si>
    <t>из общего числа помещений (из графы 11)</t>
  </si>
  <si>
    <t>техническое состояние помещений</t>
  </si>
  <si>
    <t>площадь, кв м</t>
  </si>
  <si>
    <t>Из числа досуговых помещений
(из графы 17) помещения
для музейной
и библиотечной работы, единиц</t>
  </si>
  <si>
    <t xml:space="preserve">Число  автоматизированных рабочих 
мест, единиц
</t>
  </si>
  <si>
    <t>Из общей площади досуговых помещений (из гр. 18)</t>
  </si>
  <si>
    <t xml:space="preserve">Наличие доступа в Интернет для посетителей и участников формирований 
(да-1, нет-0)
</t>
  </si>
  <si>
    <t>из них (из графы 8)</t>
  </si>
  <si>
    <t>из них (из графы 11):</t>
  </si>
  <si>
    <t>Инклюзивные, включающие
 в состав инвалидов и лиц с ОВЗ</t>
  </si>
  <si>
    <t>из них (из гр. 6)</t>
  </si>
  <si>
    <t xml:space="preserve">доступные для восприятия инвалидами и лицами с ОВЗ </t>
  </si>
  <si>
    <t>из них (из гр.2)</t>
  </si>
  <si>
    <t xml:space="preserve">из числа штатных работников (гр. 3) 
имеют стаж работы в профильных учреждениях
</t>
  </si>
  <si>
    <t>прошли обучение (инструктирование) по вопросам, связанным с предоставлением услуг инвалидам и лицам с ОВЗ</t>
  </si>
  <si>
    <t>имеющих инвалидность</t>
  </si>
  <si>
    <t>до 3 лет</t>
  </si>
  <si>
    <t>от 3 до 10 лет</t>
  </si>
  <si>
    <t>Коды по ОКЕИ: человек - 792</t>
  </si>
  <si>
    <t>Поступило за год, всего
(сумма граф 3, 4, 5, 9)</t>
  </si>
  <si>
    <t xml:space="preserve">Израсходовано,
всего
</t>
  </si>
  <si>
    <t>бюджетные ассигнования  учредителя</t>
  </si>
  <si>
    <t>финансирование из бюджетов других уровней</t>
  </si>
  <si>
    <t>от сдачи имущества в аренду</t>
  </si>
  <si>
    <t>благотворительные и спонсорские вклады</t>
  </si>
  <si>
    <t>на капитальный ремонт и реставрацию</t>
  </si>
  <si>
    <t>на приобретение (замену) оборудования</t>
  </si>
  <si>
    <t>на социально-значимые мероприятия</t>
  </si>
  <si>
    <t xml:space="preserve">из общих расходов на оплату труда – основному персоналу
(из гр.11)
</t>
  </si>
  <si>
    <t>из них за счет собственных средств (из гр.13)</t>
  </si>
  <si>
    <t>(E-mail)</t>
  </si>
  <si>
    <t>ФЕДЕРАЛЬНОЕ СТАТИСТИЧЕСКОЕ НАБЛЮДЕНИЕ</t>
  </si>
  <si>
    <t>народный</t>
  </si>
  <si>
    <t>образцовый</t>
  </si>
  <si>
    <t>заслуженный коллектив народного творчества</t>
  </si>
  <si>
    <t>Из них (из гр. 3)</t>
  </si>
  <si>
    <t>из общего числа мероприятий (гр. 3)</t>
  </si>
  <si>
    <t>культурно-досуговые мероприятия (из гр.3)</t>
  </si>
  <si>
    <t>из них (из гр. 10)</t>
  </si>
  <si>
    <t xml:space="preserve">из них за счет собственных средств (из гр. 15)
</t>
  </si>
  <si>
    <t>из них для улучшения условий доступности для лиц с ОВЗ (из гр. 17)</t>
  </si>
  <si>
    <t xml:space="preserve">из них за счет собственных средств (из. гр. 17)
</t>
  </si>
  <si>
    <t xml:space="preserve">из них за счет собственных средств (из гр.20)
</t>
  </si>
  <si>
    <t>в том числе (из гр.5)</t>
  </si>
  <si>
    <t xml:space="preserve">Число специализированного оборудования для инвалидов, единиц
</t>
  </si>
  <si>
    <t xml:space="preserve">Число специализированных транспортных средств, единиц
</t>
  </si>
  <si>
    <t>число залов</t>
  </si>
  <si>
    <t>зрительные залы, единиц</t>
  </si>
  <si>
    <t>число мест</t>
  </si>
  <si>
    <t>досуговые помещения</t>
  </si>
  <si>
    <t>число помещений, единиц</t>
  </si>
  <si>
    <t>площадь, занимаемая музеем</t>
  </si>
  <si>
    <t>площадь, занимаемая библиотекой</t>
  </si>
  <si>
    <t xml:space="preserve">   из них на платных мероприятиях</t>
  </si>
  <si>
    <t>с применением специали-зированных транспортных средств</t>
  </si>
  <si>
    <t xml:space="preserve">       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</si>
  <si>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 xml:space="preserve">Число организаций, включенных в сводный отчет </t>
  </si>
  <si>
    <t xml:space="preserve">(заполняется органами исполнительной власти субъекта Российской Федерации и местного самоуправления) </t>
  </si>
  <si>
    <t>юридические лица – организации культурно-досугового типа, подведомственные органам исполнительной власти всех уровней, осуществляющим управление в сфере культуры;
юридические лица – организации культурно-досугового типа, подведомственные  федеральным органам исполнительной власти, кроме подведомственных Министерству культуры Российской Федерации:
   - Министерству культуры Российской Федерации; 
орган местного самоуправления, осуществляющий управление в сфере культуры:
   - органу исполнительной власти субъекта Российской Федерации, осуществляющему    управление в сфере культуры;
орган исполнительной власти субъекта Российской Федерации, осуществляющий управление в сфере культуры: 
   - Министерству культуры Российской Федерации</t>
  </si>
  <si>
    <t xml:space="preserve">15 февраля
15 февраля
20 февраля
1 марта </t>
  </si>
  <si>
    <t>Код организации в АИС "Статистика"</t>
  </si>
  <si>
    <t>с участием инвалидов и лиц с ОВЗ</t>
  </si>
  <si>
    <t>Посещения на мероприятиях, человек</t>
  </si>
  <si>
    <t xml:space="preserve">    из них платных             мероприятий</t>
  </si>
  <si>
    <t>Всего</t>
  </si>
  <si>
    <t>Всего участников</t>
  </si>
  <si>
    <t>УЧАСТНИКИ</t>
  </si>
  <si>
    <t>ВСЕГО</t>
  </si>
  <si>
    <t>ВСЕГО ПОСЕЩЕНИЙ, чел.</t>
  </si>
  <si>
    <t>ВСЕГО посещ. Пл. мер.</t>
  </si>
  <si>
    <t>ВСЕГО мероприятий</t>
  </si>
  <si>
    <t>ЧИСЛЕННОСТЬ</t>
  </si>
  <si>
    <t>ВСЕГО:</t>
  </si>
  <si>
    <t>ВСЕГО ПЛАТНЫХ МЕР-Й</t>
  </si>
  <si>
    <t>за  2019 год</t>
  </si>
  <si>
    <t>Приказ Росстата:
Об утверждении формы
от 04.10.2019 № 577
О внесении изменений (при наличии)
от ______________№_______
от ______________№_______</t>
  </si>
  <si>
    <t>Наличие доступа в Интернет 
(да - 1,
 нет - 0)</t>
  </si>
  <si>
    <t xml:space="preserve">Наличие собственного Интернет-сайта, Интернет- страницы  
(да-1, нет-0)
</t>
  </si>
  <si>
    <t xml:space="preserve">Наличие версии собственного Интернет-сайта, Интернет-страницы доступной для слепых и слабовидящих
(да - 1, нет - 0)
</t>
  </si>
  <si>
    <t>Число выездов автоклубов в сельские населенные пункты, единиц</t>
  </si>
  <si>
    <t>Раздел 2. Клубные формирования</t>
  </si>
  <si>
    <t>формирования/ кружки технического творчества</t>
  </si>
  <si>
    <t>спортивные формирования/ кружки</t>
  </si>
  <si>
    <t>лауреат международного  конкурса (фестиваля)</t>
  </si>
  <si>
    <t>лауреат всероссийского конкурса (фестиваля)</t>
  </si>
  <si>
    <t>лауреат регионального конкурса (фестиваля)</t>
  </si>
  <si>
    <t xml:space="preserve">Число автоклубов, единиц (из гр. 29)
</t>
  </si>
  <si>
    <t xml:space="preserve">из численности работников, относящихся к основному персоналу,  имеют  образование 
(из гр. 4)
</t>
  </si>
  <si>
    <t>Раздел 4. Персонал организации</t>
  </si>
  <si>
    <t>Раздел 5. Поступление и использование финансовых средств</t>
  </si>
  <si>
    <t>09</t>
  </si>
  <si>
    <t>Санд.</t>
  </si>
  <si>
    <t>Берез.</t>
  </si>
  <si>
    <t>Культурно-массовые мероприятия, всего</t>
  </si>
  <si>
    <t>Директор МБУК "СДК Сандатовского с.п."</t>
  </si>
  <si>
    <t>0</t>
  </si>
  <si>
    <t>для молодежи
от 14
до 35 лет</t>
  </si>
  <si>
    <t>Число клубных формиро-ваний,
всего (сумма граф 6, 8)</t>
  </si>
  <si>
    <t>в оперативном управлении или хоз. ведении</t>
  </si>
  <si>
    <t>Дышлевая О.С.</t>
  </si>
  <si>
    <t>8(863 72) 4-43-23</t>
  </si>
  <si>
    <t>sdk.sandata@mail.ru</t>
  </si>
  <si>
    <t xml:space="preserve">                                                               </t>
  </si>
  <si>
    <t xml:space="preserve">  3476612, Ростовская область, Сальский район, с. Сандата, ул. Калинина 51</t>
  </si>
  <si>
    <t>муниципальное бюджетное учреждение культуры Сальского района "Сельский дом культуры Сандатовского сельского поселения"</t>
  </si>
  <si>
    <t>?????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</si>
</sst>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.0"/>
  </numFmts>
  <fonts count="15">
    <font>
      <sz val="10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</fonts>
  <fills count="2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0" fontId="3" fillId="5" borderId="0" applyNumberFormat="0" applyBorder="0" applyAlignment="0" applyProtection="0"/>
    <xf numFmtId="0" fontId="10" fillId="6" borderId="0" applyNumberFormat="0" applyBorder="0" applyAlignment="0" applyProtection="0"/>
    <xf numFmtId="0" fontId="3" fillId="7" borderId="0" applyNumberFormat="0" applyBorder="0" applyAlignment="0" applyProtection="0"/>
    <xf numFmtId="0" fontId="10" fillId="8" borderId="0" applyNumberFormat="0" applyBorder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 applyNumberFormat="0" applyBorder="0" applyAlignment="0" applyProtection="0"/>
    <xf numFmtId="0" fontId="11" fillId="22" borderId="0" applyNumberFormat="0" applyBorder="0" applyAlignment="0" applyProtection="0"/>
    <xf numFmtId="0" fontId="0" fillId="0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71" applyFont="1">
      <alignment/>
      <protection/>
    </xf>
    <xf numFmtId="0" fontId="4" fillId="0" borderId="0" xfId="71" applyFont="1" applyFill="1">
      <alignment/>
      <protection/>
    </xf>
    <xf numFmtId="0" fontId="4" fillId="0" borderId="1" xfId="71" applyFont="1" applyBorder="1" applyAlignment="1">
      <alignment horizontal="center"/>
      <protection/>
    </xf>
    <xf numFmtId="0" fontId="1" fillId="0" borderId="0" xfId="71" applyFont="1" applyFill="1">
      <alignment/>
      <protection/>
    </xf>
    <xf numFmtId="0" fontId="1" fillId="0" borderId="2" xfId="71" applyFont="1" applyFill="1" applyBorder="1" applyAlignment="1">
      <alignment horizontal="center" vertical="center"/>
      <protection/>
    </xf>
    <xf numFmtId="0" fontId="1" fillId="0" borderId="0" xfId="71" applyFont="1" applyFill="1" applyAlignment="1">
      <alignment horizontal="center" vertical="top"/>
      <protection/>
    </xf>
    <xf numFmtId="0" fontId="6" fillId="0" borderId="0" xfId="71" applyFont="1" applyFill="1">
      <alignment/>
      <protection/>
    </xf>
    <xf numFmtId="0" fontId="1" fillId="0" borderId="0" xfId="71" applyFont="1" applyFill="1" applyBorder="1" applyAlignment="1">
      <alignment/>
      <protection/>
    </xf>
    <xf numFmtId="0" fontId="6" fillId="0" borderId="0" xfId="71" applyFont="1" applyFill="1" applyBorder="1" applyAlignment="1">
      <alignment/>
      <protection/>
    </xf>
    <xf numFmtId="0" fontId="4" fillId="0" borderId="1" xfId="71" applyFont="1" applyBorder="1">
      <alignment/>
      <protection/>
    </xf>
    <xf numFmtId="0" fontId="4" fillId="0" borderId="3" xfId="71" applyFont="1" applyBorder="1">
      <alignment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horizontal="left"/>
      <protection/>
    </xf>
    <xf numFmtId="0" fontId="4" fillId="0" borderId="0" xfId="71" applyFont="1" applyFill="1" applyAlignment="1">
      <alignment horizontal="left" vertical="top"/>
      <protection/>
    </xf>
    <xf numFmtId="0" fontId="4" fillId="0" borderId="0" xfId="71" applyFont="1" applyFill="1" applyAlignment="1">
      <alignment horizontal="center" vertical="top"/>
      <protection/>
    </xf>
    <xf numFmtId="0" fontId="4" fillId="0" borderId="2" xfId="71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center" vertical="center"/>
      <protection/>
    </xf>
    <xf numFmtId="49" fontId="4" fillId="0" borderId="2" xfId="71" applyNumberFormat="1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center" vertical="top" wrapText="1"/>
      <protection/>
    </xf>
    <xf numFmtId="49" fontId="1" fillId="0" borderId="2" xfId="71" applyNumberFormat="1" applyFont="1" applyFill="1" applyBorder="1" applyAlignment="1">
      <alignment horizontal="center" vertical="center" wrapText="1"/>
      <protection/>
    </xf>
    <xf numFmtId="0" fontId="1" fillId="0" borderId="0" xfId="7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center" vertical="center" wrapText="1"/>
      <protection/>
    </xf>
    <xf numFmtId="0" fontId="2" fillId="0" borderId="0" xfId="71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71" applyFont="1" applyFill="1" applyAlignment="1">
      <alignment horizontal="center"/>
      <protection/>
    </xf>
    <xf numFmtId="0" fontId="5" fillId="0" borderId="0" xfId="0" applyFont="1" applyFill="1" applyAlignment="1">
      <alignment horizontal="center" vertical="center"/>
    </xf>
    <xf numFmtId="0" fontId="2" fillId="0" borderId="0" xfId="71" applyFont="1" applyFill="1" applyAlignment="1">
      <alignment horizontal="center"/>
      <protection/>
    </xf>
    <xf numFmtId="0" fontId="1" fillId="0" borderId="4" xfId="7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" xfId="71" applyFont="1" applyFill="1" applyBorder="1" applyAlignment="1">
      <alignment horizontal="center" vertical="center" wrapText="1"/>
      <protection/>
    </xf>
    <xf numFmtId="0" fontId="4" fillId="0" borderId="0" xfId="71" applyFont="1" applyFill="1" applyAlignment="1">
      <alignment horizontal="left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2" xfId="71" applyNumberFormat="1" applyFont="1" applyFill="1" applyBorder="1" applyAlignment="1">
      <alignment horizontal="right" vertical="center"/>
      <protection/>
    </xf>
    <xf numFmtId="2" fontId="4" fillId="0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2" xfId="0" applyNumberFormat="1" applyFont="1" applyFill="1" applyBorder="1" applyAlignment="1">
      <alignment horizontal="right" vertical="center"/>
    </xf>
    <xf numFmtId="1" fontId="4" fillId="0" borderId="2" xfId="71" applyNumberFormat="1" applyFont="1" applyFill="1" applyBorder="1" applyAlignment="1">
      <alignment horizontal="right" vertical="center" wrapText="1"/>
      <protection/>
    </xf>
    <xf numFmtId="0" fontId="1" fillId="0" borderId="2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 applyAlignment="1">
      <alignment vertical="center"/>
      <protection/>
    </xf>
    <xf numFmtId="1" fontId="4" fillId="0" borderId="4" xfId="71" applyNumberFormat="1" applyFont="1" applyFill="1" applyBorder="1" applyAlignment="1">
      <alignment horizontal="right" vertical="center"/>
      <protection/>
    </xf>
    <xf numFmtId="49" fontId="4" fillId="0" borderId="2" xfId="71" applyNumberFormat="1" applyFont="1" applyFill="1" applyBorder="1" applyAlignment="1">
      <alignment horizontal="center" vertical="center" wrapText="1"/>
      <protection/>
    </xf>
    <xf numFmtId="2" fontId="4" fillId="0" borderId="2" xfId="71" applyNumberFormat="1" applyFont="1" applyFill="1" applyBorder="1" applyAlignment="1">
      <alignment horizontal="right" vertical="center" wrapText="1"/>
      <protection/>
    </xf>
    <xf numFmtId="0" fontId="4" fillId="0" borderId="0" xfId="71" applyFont="1" applyFill="1" applyBorder="1" applyAlignment="1">
      <alignment horizontal="left" vertical="top"/>
      <protection/>
    </xf>
    <xf numFmtId="0" fontId="4" fillId="0" borderId="2" xfId="71" applyFont="1" applyFill="1" applyBorder="1" applyAlignment="1">
      <alignment vertical="center"/>
      <protection/>
    </xf>
    <xf numFmtId="0" fontId="4" fillId="0" borderId="2" xfId="71" applyFont="1" applyFill="1" applyBorder="1">
      <alignment/>
      <protection/>
    </xf>
    <xf numFmtId="0" fontId="2" fillId="6" borderId="2" xfId="71" applyFont="1" applyFill="1" applyBorder="1" applyAlignment="1">
      <alignment vertical="center" wrapText="1"/>
      <protection/>
    </xf>
    <xf numFmtId="49" fontId="2" fillId="6" borderId="2" xfId="71" applyNumberFormat="1" applyFont="1" applyFill="1" applyBorder="1" applyAlignment="1">
      <alignment horizontal="center" vertical="center" wrapText="1"/>
      <protection/>
    </xf>
    <xf numFmtId="1" fontId="5" fillId="6" borderId="2" xfId="71" applyNumberFormat="1" applyFont="1" applyFill="1" applyBorder="1" applyAlignment="1">
      <alignment horizontal="right" vertical="center"/>
      <protection/>
    </xf>
    <xf numFmtId="1" fontId="5" fillId="6" borderId="2" xfId="71" applyNumberFormat="1" applyFont="1" applyFill="1" applyBorder="1" applyAlignment="1">
      <alignment horizontal="right" vertical="center" wrapText="1"/>
      <protection/>
    </xf>
    <xf numFmtId="0" fontId="2" fillId="12" borderId="2" xfId="71" applyFont="1" applyFill="1" applyBorder="1" applyAlignment="1">
      <alignment vertical="center"/>
      <protection/>
    </xf>
    <xf numFmtId="0" fontId="2" fillId="12" borderId="2" xfId="71" applyFont="1" applyFill="1" applyBorder="1" applyAlignment="1">
      <alignment horizontal="justify" vertical="center"/>
      <protection/>
    </xf>
    <xf numFmtId="0" fontId="1" fillId="12" borderId="2" xfId="71" applyFont="1" applyFill="1" applyBorder="1" applyAlignment="1">
      <alignment vertical="center" wrapText="1"/>
      <protection/>
    </xf>
    <xf numFmtId="49" fontId="1" fillId="12" borderId="2" xfId="71" applyNumberFormat="1" applyFont="1" applyFill="1" applyBorder="1" applyAlignment="1">
      <alignment horizontal="center" vertical="center" wrapText="1"/>
      <protection/>
    </xf>
    <xf numFmtId="1" fontId="4" fillId="12" borderId="2" xfId="71" applyNumberFormat="1" applyFont="1" applyFill="1" applyBorder="1" applyAlignment="1">
      <alignment horizontal="right" vertical="center"/>
      <protection/>
    </xf>
    <xf numFmtId="1" fontId="4" fillId="12" borderId="2" xfId="71" applyNumberFormat="1" applyFont="1" applyFill="1" applyBorder="1" applyAlignment="1">
      <alignment horizontal="right" vertical="center" wrapText="1"/>
      <protection/>
    </xf>
    <xf numFmtId="49" fontId="1" fillId="6" borderId="2" xfId="71" applyNumberFormat="1" applyFont="1" applyFill="1" applyBorder="1" applyAlignment="1">
      <alignment horizontal="center" vertical="center" wrapText="1"/>
      <protection/>
    </xf>
    <xf numFmtId="49" fontId="1" fillId="25" borderId="2" xfId="71" applyNumberFormat="1" applyFont="1" applyFill="1" applyBorder="1" applyAlignment="1">
      <alignment horizontal="center" vertical="center" wrapText="1"/>
      <protection/>
    </xf>
    <xf numFmtId="1" fontId="4" fillId="12" borderId="4" xfId="71" applyNumberFormat="1" applyFont="1" applyFill="1" applyBorder="1" applyAlignment="1">
      <alignment horizontal="right" vertical="center"/>
      <protection/>
    </xf>
    <xf numFmtId="0" fontId="4" fillId="8" borderId="2" xfId="71" applyFont="1" applyFill="1" applyBorder="1" applyAlignment="1">
      <alignment vertical="center" wrapText="1"/>
      <protection/>
    </xf>
    <xf numFmtId="0" fontId="4" fillId="8" borderId="2" xfId="71" applyFont="1" applyFill="1" applyBorder="1">
      <alignment/>
      <protection/>
    </xf>
    <xf numFmtId="0" fontId="4" fillId="26" borderId="2" xfId="71" applyFont="1" applyFill="1" applyBorder="1" applyAlignment="1">
      <alignment vertical="center" wrapText="1"/>
      <protection/>
    </xf>
    <xf numFmtId="0" fontId="4" fillId="26" borderId="2" xfId="71" applyFont="1" applyFill="1" applyBorder="1">
      <alignment/>
      <protection/>
    </xf>
    <xf numFmtId="0" fontId="4" fillId="14" borderId="2" xfId="71" applyFont="1" applyFill="1" applyBorder="1" applyAlignment="1">
      <alignment vertical="center" wrapText="1"/>
      <protection/>
    </xf>
    <xf numFmtId="0" fontId="4" fillId="14" borderId="2" xfId="71" applyFont="1" applyFill="1" applyBorder="1">
      <alignment/>
      <protection/>
    </xf>
    <xf numFmtId="0" fontId="4" fillId="0" borderId="0" xfId="71" applyFont="1" applyFill="1" applyBorder="1">
      <alignment/>
      <protection/>
    </xf>
    <xf numFmtId="0" fontId="5" fillId="14" borderId="2" xfId="71" applyFont="1" applyFill="1" applyBorder="1">
      <alignment/>
      <protection/>
    </xf>
    <xf numFmtId="0" fontId="5" fillId="26" borderId="2" xfId="71" applyFont="1" applyFill="1" applyBorder="1">
      <alignment/>
      <protection/>
    </xf>
    <xf numFmtId="0" fontId="4" fillId="10" borderId="2" xfId="71" applyFont="1" applyFill="1" applyBorder="1" applyAlignment="1">
      <alignment vertical="center" wrapText="1"/>
      <protection/>
    </xf>
    <xf numFmtId="0" fontId="4" fillId="10" borderId="2" xfId="71" applyFont="1" applyFill="1" applyBorder="1" applyAlignment="1">
      <alignment horizontal="center" vertical="center"/>
      <protection/>
    </xf>
    <xf numFmtId="0" fontId="5" fillId="10" borderId="2" xfId="71" applyFont="1" applyFill="1" applyBorder="1" applyAlignment="1">
      <alignment vertical="center" wrapText="1"/>
      <protection/>
    </xf>
    <xf numFmtId="49" fontId="5" fillId="10" borderId="2" xfId="71" applyNumberFormat="1" applyFont="1" applyFill="1" applyBorder="1" applyAlignment="1">
      <alignment horizontal="center" vertical="center"/>
      <protection/>
    </xf>
    <xf numFmtId="1" fontId="5" fillId="10" borderId="2" xfId="71" applyNumberFormat="1" applyFont="1" applyFill="1" applyBorder="1" applyAlignment="1">
      <alignment horizontal="right" vertical="center" wrapText="1"/>
      <protection/>
    </xf>
    <xf numFmtId="1" fontId="5" fillId="10" borderId="2" xfId="7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5" fillId="27" borderId="2" xfId="0" applyFont="1" applyFill="1" applyBorder="1" applyAlignment="1">
      <alignment/>
    </xf>
    <xf numFmtId="0" fontId="5" fillId="2" borderId="2" xfId="71" applyFont="1" applyFill="1" applyBorder="1">
      <alignment/>
      <protection/>
    </xf>
    <xf numFmtId="0" fontId="5" fillId="4" borderId="2" xfId="71" applyFont="1" applyFill="1" applyBorder="1" applyAlignment="1">
      <alignment vertical="center"/>
      <protection/>
    </xf>
    <xf numFmtId="0" fontId="1" fillId="6" borderId="2" xfId="71" applyFont="1" applyFill="1" applyBorder="1" applyAlignment="1">
      <alignment vertical="center" wrapText="1"/>
      <protection/>
    </xf>
    <xf numFmtId="1" fontId="5" fillId="4" borderId="2" xfId="71" applyNumberFormat="1" applyFont="1" applyFill="1" applyBorder="1" applyAlignment="1">
      <alignment vertical="center"/>
      <protection/>
    </xf>
    <xf numFmtId="1" fontId="5" fillId="4" borderId="2" xfId="71" applyNumberFormat="1" applyFont="1" applyFill="1" applyBorder="1" applyAlignment="1">
      <alignment horizontal="center" vertical="center"/>
      <protection/>
    </xf>
    <xf numFmtId="1" fontId="5" fillId="2" borderId="2" xfId="71" applyNumberFormat="1" applyFont="1" applyFill="1" applyBorder="1">
      <alignment/>
      <protection/>
    </xf>
    <xf numFmtId="2" fontId="5" fillId="2" borderId="2" xfId="71" applyNumberFormat="1" applyFont="1" applyFill="1" applyBorder="1">
      <alignment/>
      <protection/>
    </xf>
    <xf numFmtId="1" fontId="2" fillId="12" borderId="2" xfId="71" applyNumberFormat="1" applyFont="1" applyFill="1" applyBorder="1" applyAlignment="1">
      <alignment vertical="center"/>
      <protection/>
    </xf>
    <xf numFmtId="1" fontId="2" fillId="12" borderId="2" xfId="71" applyNumberFormat="1" applyFont="1" applyFill="1" applyBorder="1" applyAlignment="1">
      <alignment horizontal="right" vertical="center"/>
      <protection/>
    </xf>
    <xf numFmtId="1" fontId="5" fillId="6" borderId="4" xfId="71" applyNumberFormat="1" applyFont="1" applyFill="1" applyBorder="1" applyAlignment="1">
      <alignment horizontal="right" vertical="center"/>
      <protection/>
    </xf>
    <xf numFmtId="0" fontId="2" fillId="12" borderId="2" xfId="71" applyFont="1" applyFill="1" applyBorder="1" applyAlignment="1">
      <alignment vertical="center" wrapText="1"/>
      <protection/>
    </xf>
    <xf numFmtId="49" fontId="2" fillId="12" borderId="2" xfId="71" applyNumberFormat="1" applyFont="1" applyFill="1" applyBorder="1" applyAlignment="1">
      <alignment horizontal="center" vertical="center" wrapText="1"/>
      <protection/>
    </xf>
    <xf numFmtId="1" fontId="5" fillId="12" borderId="2" xfId="71" applyNumberFormat="1" applyFont="1" applyFill="1" applyBorder="1" applyAlignment="1">
      <alignment horizontal="right" vertical="center"/>
      <protection/>
    </xf>
    <xf numFmtId="1" fontId="5" fillId="12" borderId="4" xfId="71" applyNumberFormat="1" applyFont="1" applyFill="1" applyBorder="1" applyAlignment="1">
      <alignment horizontal="right" vertical="center"/>
      <protection/>
    </xf>
    <xf numFmtId="0" fontId="5" fillId="8" borderId="2" xfId="71" applyFont="1" applyFill="1" applyBorder="1">
      <alignment/>
      <protection/>
    </xf>
    <xf numFmtId="1" fontId="5" fillId="8" borderId="2" xfId="71" applyNumberFormat="1" applyFont="1" applyFill="1" applyBorder="1">
      <alignment/>
      <protection/>
    </xf>
    <xf numFmtId="1" fontId="5" fillId="26" borderId="2" xfId="71" applyNumberFormat="1" applyFont="1" applyFill="1" applyBorder="1">
      <alignment/>
      <protection/>
    </xf>
    <xf numFmtId="0" fontId="5" fillId="26" borderId="2" xfId="71" applyFont="1" applyFill="1" applyBorder="1" applyAlignment="1">
      <alignment horizontal="right"/>
      <protection/>
    </xf>
    <xf numFmtId="1" fontId="5" fillId="14" borderId="2" xfId="71" applyNumberFormat="1" applyFont="1" applyFill="1" applyBorder="1">
      <alignment/>
      <protection/>
    </xf>
    <xf numFmtId="0" fontId="5" fillId="14" borderId="2" xfId="71" applyFont="1" applyFill="1" applyBorder="1" applyAlignment="1">
      <alignment horizontal="right"/>
      <protection/>
    </xf>
    <xf numFmtId="1" fontId="5" fillId="27" borderId="2" xfId="0" applyNumberFormat="1" applyFont="1" applyFill="1" applyBorder="1" applyAlignment="1">
      <alignment/>
    </xf>
    <xf numFmtId="0" fontId="4" fillId="2" borderId="2" xfId="71" applyFont="1" applyFill="1" applyBorder="1">
      <alignment/>
      <protection/>
    </xf>
    <xf numFmtId="0" fontId="12" fillId="0" borderId="0" xfId="71" applyFont="1" applyFill="1">
      <alignment/>
      <protection/>
    </xf>
    <xf numFmtId="0" fontId="1" fillId="0" borderId="0" xfId="71" applyFont="1" applyFill="1" applyBorder="1" applyAlignment="1">
      <alignment horizontal="center" vertical="center"/>
      <protection/>
    </xf>
    <xf numFmtId="1" fontId="4" fillId="0" borderId="0" xfId="71" applyNumberFormat="1" applyFont="1" applyFill="1" applyBorder="1" applyAlignment="1">
      <alignment vertical="center"/>
      <protection/>
    </xf>
    <xf numFmtId="1" fontId="4" fillId="0" borderId="0" xfId="71" applyNumberFormat="1" applyFont="1" applyFill="1" applyBorder="1" applyAlignment="1">
      <alignment horizontal="right" vertical="center"/>
      <protection/>
    </xf>
    <xf numFmtId="0" fontId="12" fillId="0" borderId="0" xfId="71" applyFont="1" applyFill="1" applyBorder="1" applyAlignment="1">
      <alignment vertical="center"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>
      <alignment/>
      <protection/>
    </xf>
    <xf numFmtId="1" fontId="5" fillId="0" borderId="0" xfId="71" applyNumberFormat="1" applyFont="1" applyFill="1" applyBorder="1" applyAlignment="1">
      <alignment horizontal="right" vertical="center"/>
      <protection/>
    </xf>
    <xf numFmtId="49" fontId="4" fillId="0" borderId="2" xfId="71" applyNumberFormat="1" applyFont="1" applyFill="1" applyBorder="1" applyAlignment="1">
      <alignment horizontal="left" vertical="center" wrapText="1"/>
      <protection/>
    </xf>
    <xf numFmtId="0" fontId="4" fillId="0" borderId="2" xfId="71" applyFont="1" applyFill="1" applyBorder="1" applyAlignment="1">
      <alignment horizontal="left" vertical="center"/>
      <protection/>
    </xf>
    <xf numFmtId="49" fontId="1" fillId="0" borderId="2" xfId="71" applyNumberFormat="1" applyFont="1" applyFill="1" applyBorder="1" applyAlignment="1">
      <alignment horizontal="center" vertical="center"/>
      <protection/>
    </xf>
    <xf numFmtId="1" fontId="4" fillId="0" borderId="2" xfId="71" applyNumberFormat="1" applyFont="1" applyFill="1" applyBorder="1">
      <alignment/>
      <protection/>
    </xf>
    <xf numFmtId="0" fontId="5" fillId="27" borderId="2" xfId="71" applyFont="1" applyFill="1" applyBorder="1">
      <alignment/>
      <protection/>
    </xf>
    <xf numFmtId="1" fontId="5" fillId="27" borderId="2" xfId="71" applyNumberFormat="1" applyFont="1" applyFill="1" applyBorder="1">
      <alignment/>
      <protection/>
    </xf>
    <xf numFmtId="1" fontId="13" fillId="0" borderId="2" xfId="71" applyNumberFormat="1" applyFont="1" applyFill="1" applyBorder="1" applyAlignment="1">
      <alignment horizontal="right" vertical="center" wrapText="1"/>
      <protection/>
    </xf>
    <xf numFmtId="0" fontId="4" fillId="0" borderId="2" xfId="71" applyFont="1" applyBorder="1" applyAlignment="1">
      <alignment horizontal="center" vertical="center" wrapText="1"/>
      <protection/>
    </xf>
    <xf numFmtId="0" fontId="4" fillId="0" borderId="5" xfId="71" applyFont="1" applyBorder="1" applyAlignment="1">
      <alignment horizontal="center" vertical="center" wrapText="1"/>
      <protection/>
    </xf>
    <xf numFmtId="0" fontId="4" fillId="0" borderId="0" xfId="71" applyFont="1" applyBorder="1" applyAlignment="1">
      <alignment horizontal="center" vertical="center" wrapText="1"/>
      <protection/>
    </xf>
    <xf numFmtId="0" fontId="4" fillId="0" borderId="4" xfId="71" applyFont="1" applyBorder="1" applyAlignment="1">
      <alignment horizontal="center"/>
      <protection/>
    </xf>
    <xf numFmtId="0" fontId="4" fillId="0" borderId="3" xfId="71" applyFont="1" applyBorder="1" applyAlignment="1">
      <alignment horizontal="center"/>
      <protection/>
    </xf>
    <xf numFmtId="0" fontId="4" fillId="0" borderId="6" xfId="71" applyFont="1" applyBorder="1" applyAlignment="1">
      <alignment horizontal="center"/>
      <protection/>
    </xf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71" applyFont="1" applyBorder="1" applyAlignment="1">
      <alignment horizontal="center" vertical="center" wrapText="1"/>
      <protection/>
    </xf>
    <xf numFmtId="0" fontId="4" fillId="0" borderId="3" xfId="71" applyFont="1" applyBorder="1" applyAlignment="1">
      <alignment horizontal="center" vertical="center" wrapText="1"/>
      <protection/>
    </xf>
    <xf numFmtId="0" fontId="4" fillId="0" borderId="6" xfId="71" applyFont="1" applyBorder="1" applyAlignment="1">
      <alignment horizontal="center" vertical="center" wrapText="1"/>
      <protection/>
    </xf>
    <xf numFmtId="0" fontId="4" fillId="0" borderId="4" xfId="71" applyFont="1" applyBorder="1" applyAlignment="1">
      <alignment horizontal="left" vertical="center" wrapText="1"/>
      <protection/>
    </xf>
    <xf numFmtId="0" fontId="4" fillId="0" borderId="3" xfId="71" applyFont="1" applyBorder="1" applyAlignment="1">
      <alignment horizontal="left" vertical="center" wrapText="1"/>
      <protection/>
    </xf>
    <xf numFmtId="0" fontId="4" fillId="0" borderId="6" xfId="71" applyFont="1" applyBorder="1" applyAlignment="1">
      <alignment horizontal="left" vertical="center" wrapText="1"/>
      <protection/>
    </xf>
    <xf numFmtId="0" fontId="4" fillId="0" borderId="4" xfId="71" applyFont="1" applyBorder="1" applyAlignment="1">
      <alignment horizontal="center" vertical="top" wrapText="1"/>
      <protection/>
    </xf>
    <xf numFmtId="0" fontId="4" fillId="0" borderId="3" xfId="71" applyFont="1" applyBorder="1" applyAlignment="1">
      <alignment horizontal="center" vertical="top" wrapText="1"/>
      <protection/>
    </xf>
    <xf numFmtId="0" fontId="4" fillId="0" borderId="6" xfId="71" applyFont="1" applyBorder="1" applyAlignment="1">
      <alignment horizontal="center" vertical="top" wrapText="1"/>
      <protection/>
    </xf>
    <xf numFmtId="0" fontId="4" fillId="0" borderId="7" xfId="71" applyFont="1" applyBorder="1" applyAlignment="1">
      <alignment horizontal="center"/>
      <protection/>
    </xf>
    <xf numFmtId="0" fontId="4" fillId="0" borderId="5" xfId="71" applyFont="1" applyBorder="1" applyAlignment="1">
      <alignment horizontal="center"/>
      <protection/>
    </xf>
    <xf numFmtId="0" fontId="4" fillId="0" borderId="8" xfId="71" applyFont="1" applyBorder="1" applyAlignment="1">
      <alignment horizontal="center"/>
      <protection/>
    </xf>
    <xf numFmtId="0" fontId="4" fillId="0" borderId="7" xfId="71" applyFont="1" applyBorder="1" applyAlignment="1">
      <alignment horizontal="center" vertical="top" wrapText="1"/>
      <protection/>
    </xf>
    <xf numFmtId="0" fontId="4" fillId="0" borderId="5" xfId="71" applyFont="1" applyBorder="1" applyAlignment="1">
      <alignment horizontal="center" vertical="top"/>
      <protection/>
    </xf>
    <xf numFmtId="0" fontId="4" fillId="0" borderId="8" xfId="71" applyFont="1" applyBorder="1" applyAlignment="1">
      <alignment horizontal="center" vertical="top"/>
      <protection/>
    </xf>
    <xf numFmtId="0" fontId="4" fillId="0" borderId="1" xfId="71" applyFont="1" applyBorder="1" applyAlignment="1">
      <alignment horizontal="center" vertical="top"/>
      <protection/>
    </xf>
    <xf numFmtId="0" fontId="4" fillId="0" borderId="0" xfId="71" applyFont="1" applyBorder="1" applyAlignment="1">
      <alignment horizontal="center" vertical="top"/>
      <protection/>
    </xf>
    <xf numFmtId="0" fontId="4" fillId="0" borderId="9" xfId="71" applyFont="1" applyBorder="1" applyAlignment="1">
      <alignment horizontal="center" vertical="top"/>
      <protection/>
    </xf>
    <xf numFmtId="0" fontId="5" fillId="0" borderId="4" xfId="71" applyFont="1" applyBorder="1" applyAlignment="1">
      <alignment horizontal="center"/>
      <protection/>
    </xf>
    <xf numFmtId="0" fontId="5" fillId="0" borderId="3" xfId="71" applyFont="1" applyBorder="1" applyAlignment="1">
      <alignment horizontal="center"/>
      <protection/>
    </xf>
    <xf numFmtId="0" fontId="5" fillId="0" borderId="6" xfId="71" applyFont="1" applyBorder="1" applyAlignment="1">
      <alignment horizontal="center"/>
      <protection/>
    </xf>
    <xf numFmtId="0" fontId="4" fillId="0" borderId="10" xfId="71" applyFont="1" applyBorder="1" applyAlignment="1">
      <alignment horizontal="center"/>
      <protection/>
    </xf>
    <xf numFmtId="0" fontId="4" fillId="0" borderId="11" xfId="71" applyFont="1" applyBorder="1" applyAlignment="1">
      <alignment horizontal="center"/>
      <protection/>
    </xf>
    <xf numFmtId="0" fontId="4" fillId="0" borderId="12" xfId="71" applyFont="1" applyBorder="1" applyAlignment="1">
      <alignment horizontal="center"/>
      <protection/>
    </xf>
    <xf numFmtId="0" fontId="5" fillId="0" borderId="7" xfId="71" applyFont="1" applyBorder="1" applyAlignment="1">
      <alignment horizontal="center"/>
      <protection/>
    </xf>
    <xf numFmtId="0" fontId="5" fillId="0" borderId="5" xfId="71" applyFont="1" applyBorder="1" applyAlignment="1">
      <alignment horizontal="center"/>
      <protection/>
    </xf>
    <xf numFmtId="0" fontId="5" fillId="0" borderId="8" xfId="71" applyFont="1" applyBorder="1" applyAlignment="1">
      <alignment horizontal="center"/>
      <protection/>
    </xf>
    <xf numFmtId="0" fontId="4" fillId="0" borderId="7" xfId="71" applyFont="1" applyBorder="1" applyAlignment="1">
      <alignment horizontal="left" vertical="top" wrapText="1"/>
      <protection/>
    </xf>
    <xf numFmtId="0" fontId="4" fillId="0" borderId="5" xfId="71" applyFont="1" applyBorder="1" applyAlignment="1">
      <alignment horizontal="left" vertical="top"/>
      <protection/>
    </xf>
    <xf numFmtId="0" fontId="4" fillId="0" borderId="8" xfId="71" applyFont="1" applyBorder="1" applyAlignment="1">
      <alignment horizontal="left" vertical="top"/>
      <protection/>
    </xf>
    <xf numFmtId="0" fontId="4" fillId="0" borderId="1" xfId="71" applyFont="1" applyBorder="1" applyAlignment="1">
      <alignment horizontal="left" vertical="top"/>
      <protection/>
    </xf>
    <xf numFmtId="0" fontId="4" fillId="0" borderId="0" xfId="71" applyFont="1" applyBorder="1" applyAlignment="1">
      <alignment horizontal="left" vertical="top"/>
      <protection/>
    </xf>
    <xf numFmtId="0" fontId="4" fillId="0" borderId="9" xfId="71" applyFont="1" applyBorder="1" applyAlignment="1">
      <alignment horizontal="left" vertical="top"/>
      <protection/>
    </xf>
    <xf numFmtId="0" fontId="4" fillId="0" borderId="1" xfId="71" applyFont="1" applyBorder="1" applyAlignment="1">
      <alignment horizontal="center" wrapText="1"/>
      <protection/>
    </xf>
    <xf numFmtId="0" fontId="4" fillId="0" borderId="0" xfId="71" applyFont="1" applyBorder="1" applyAlignment="1">
      <alignment horizontal="center" wrapText="1"/>
      <protection/>
    </xf>
    <xf numFmtId="0" fontId="4" fillId="0" borderId="9" xfId="71" applyFont="1" applyBorder="1" applyAlignment="1">
      <alignment horizontal="center" wrapText="1"/>
      <protection/>
    </xf>
    <xf numFmtId="0" fontId="4" fillId="0" borderId="1" xfId="71" applyFont="1" applyBorder="1" applyAlignment="1">
      <alignment horizontal="center"/>
      <protection/>
    </xf>
    <xf numFmtId="0" fontId="4" fillId="0" borderId="0" xfId="71" applyFont="1" applyBorder="1" applyAlignment="1">
      <alignment horizontal="center"/>
      <protection/>
    </xf>
    <xf numFmtId="0" fontId="4" fillId="0" borderId="9" xfId="71" applyFont="1" applyBorder="1" applyAlignment="1">
      <alignment horizontal="center"/>
      <protection/>
    </xf>
    <xf numFmtId="0" fontId="4" fillId="0" borderId="7" xfId="71" applyFont="1" applyBorder="1" applyAlignment="1">
      <alignment horizontal="center" wrapText="1"/>
      <protection/>
    </xf>
    <xf numFmtId="0" fontId="4" fillId="0" borderId="5" xfId="71" applyFont="1" applyBorder="1" applyAlignment="1">
      <alignment horizontal="center" wrapText="1"/>
      <protection/>
    </xf>
    <xf numFmtId="0" fontId="4" fillId="0" borderId="8" xfId="71" applyFont="1" applyBorder="1" applyAlignment="1">
      <alignment horizontal="center" wrapText="1"/>
      <protection/>
    </xf>
    <xf numFmtId="49" fontId="4" fillId="0" borderId="2" xfId="71" applyNumberFormat="1" applyFont="1" applyBorder="1" applyAlignment="1">
      <alignment horizontal="center"/>
      <protection/>
    </xf>
    <xf numFmtId="0" fontId="4" fillId="0" borderId="2" xfId="71" applyFont="1" applyBorder="1" applyAlignment="1">
      <alignment horizontal="center"/>
      <protection/>
    </xf>
    <xf numFmtId="0" fontId="4" fillId="0" borderId="4" xfId="71" applyFont="1" applyBorder="1" applyAlignment="1">
      <alignment horizontal="left" vertical="center"/>
      <protection/>
    </xf>
    <xf numFmtId="0" fontId="5" fillId="0" borderId="3" xfId="71" applyFont="1" applyBorder="1" applyAlignment="1">
      <alignment horizontal="left" vertical="center"/>
      <protection/>
    </xf>
    <xf numFmtId="0" fontId="5" fillId="0" borderId="6" xfId="71" applyFont="1" applyBorder="1" applyAlignment="1">
      <alignment horizontal="left" vertical="center"/>
      <protection/>
    </xf>
    <xf numFmtId="0" fontId="14" fillId="0" borderId="4" xfId="71" applyFont="1" applyBorder="1" applyAlignment="1">
      <alignment horizontal="center"/>
      <protection/>
    </xf>
    <xf numFmtId="0" fontId="14" fillId="0" borderId="3" xfId="71" applyFont="1" applyBorder="1" applyAlignment="1">
      <alignment horizontal="center"/>
      <protection/>
    </xf>
    <xf numFmtId="0" fontId="14" fillId="0" borderId="6" xfId="71" applyFont="1" applyBorder="1" applyAlignment="1">
      <alignment horizontal="center"/>
      <protection/>
    </xf>
    <xf numFmtId="0" fontId="5" fillId="0" borderId="4" xfId="71" applyFont="1" applyBorder="1" applyAlignment="1">
      <alignment horizontal="left" vertical="center"/>
      <protection/>
    </xf>
    <xf numFmtId="0" fontId="5" fillId="0" borderId="4" xfId="71" applyFont="1" applyBorder="1" applyAlignment="1">
      <alignment horizontal="left" vertical="center" wrapText="1"/>
      <protection/>
    </xf>
    <xf numFmtId="0" fontId="5" fillId="0" borderId="3" xfId="71" applyFont="1" applyBorder="1" applyAlignment="1">
      <alignment horizontal="left" vertical="center" wrapText="1"/>
      <protection/>
    </xf>
    <xf numFmtId="0" fontId="4" fillId="0" borderId="13" xfId="71" applyFont="1" applyFill="1" applyBorder="1" applyAlignment="1">
      <alignment horizontal="justify" vertical="center"/>
      <protection/>
    </xf>
    <xf numFmtId="0" fontId="4" fillId="0" borderId="14" xfId="71" applyFont="1" applyFill="1" applyBorder="1" applyAlignment="1">
      <alignment horizontal="justify" vertical="center"/>
      <protection/>
    </xf>
    <xf numFmtId="0" fontId="4" fillId="0" borderId="15" xfId="71" applyFont="1" applyFill="1" applyBorder="1" applyAlignment="1">
      <alignment horizontal="justify" vertical="center"/>
      <protection/>
    </xf>
    <xf numFmtId="1" fontId="5" fillId="2" borderId="4" xfId="71" applyNumberFormat="1" applyFont="1" applyFill="1" applyBorder="1" applyAlignment="1">
      <alignment horizontal="center"/>
      <protection/>
    </xf>
    <xf numFmtId="0" fontId="5" fillId="2" borderId="6" xfId="71" applyFont="1" applyFill="1" applyBorder="1" applyAlignment="1">
      <alignment horizontal="center"/>
      <protection/>
    </xf>
    <xf numFmtId="0" fontId="4" fillId="0" borderId="11" xfId="71" applyFont="1" applyFill="1" applyBorder="1" applyAlignment="1">
      <alignment horizontal="right"/>
      <protection/>
    </xf>
    <xf numFmtId="0" fontId="4" fillId="0" borderId="2" xfId="71" applyFont="1" applyFill="1" applyBorder="1" applyAlignment="1">
      <alignment horizontal="center" vertical="center"/>
      <protection/>
    </xf>
    <xf numFmtId="0" fontId="4" fillId="0" borderId="2" xfId="71" applyFont="1" applyFill="1" applyBorder="1" applyAlignment="1">
      <alignment horizontal="center" vertical="center" wrapText="1"/>
      <protection/>
    </xf>
    <xf numFmtId="0" fontId="4" fillId="0" borderId="4" xfId="71" applyFont="1" applyFill="1" applyBorder="1" applyAlignment="1">
      <alignment horizontal="center" vertical="center"/>
      <protection/>
    </xf>
    <xf numFmtId="0" fontId="4" fillId="0" borderId="6" xfId="71" applyFont="1" applyFill="1" applyBorder="1" applyAlignment="1">
      <alignment horizontal="center" vertical="center"/>
      <protection/>
    </xf>
    <xf numFmtId="1" fontId="4" fillId="0" borderId="4" xfId="71" applyNumberFormat="1" applyFont="1" applyFill="1" applyBorder="1" applyAlignment="1">
      <alignment horizontal="center" vertical="center" wrapText="1"/>
      <protection/>
    </xf>
    <xf numFmtId="1" fontId="4" fillId="0" borderId="6" xfId="71" applyNumberFormat="1" applyFont="1" applyFill="1" applyBorder="1" applyAlignment="1">
      <alignment horizontal="center" vertical="center" wrapText="1"/>
      <protection/>
    </xf>
    <xf numFmtId="0" fontId="4" fillId="0" borderId="13" xfId="71" applyFont="1" applyFill="1" applyBorder="1" applyAlignment="1">
      <alignment horizontal="center" vertical="center" wrapText="1"/>
      <protection/>
    </xf>
    <xf numFmtId="0" fontId="4" fillId="0" borderId="15" xfId="71" applyFont="1" applyFill="1" applyBorder="1" applyAlignment="1">
      <alignment horizontal="center" vertical="center" wrapText="1"/>
      <protection/>
    </xf>
    <xf numFmtId="0" fontId="4" fillId="0" borderId="14" xfId="71" applyFont="1" applyFill="1" applyBorder="1" applyAlignment="1">
      <alignment horizontal="center" vertical="center" wrapText="1"/>
      <protection/>
    </xf>
    <xf numFmtId="0" fontId="4" fillId="0" borderId="4" xfId="71" applyFont="1" applyFill="1" applyBorder="1" applyAlignment="1">
      <alignment horizontal="center" vertical="center" wrapText="1"/>
      <protection/>
    </xf>
    <xf numFmtId="0" fontId="4" fillId="0" borderId="6" xfId="71" applyFont="1" applyFill="1" applyBorder="1" applyAlignment="1">
      <alignment horizontal="center" vertical="center" wrapText="1"/>
      <protection/>
    </xf>
    <xf numFmtId="0" fontId="5" fillId="0" borderId="0" xfId="71" applyFont="1" applyFill="1" applyAlignment="1">
      <alignment horizontal="center"/>
      <protection/>
    </xf>
    <xf numFmtId="0" fontId="4" fillId="0" borderId="0" xfId="71" applyFont="1" applyFill="1">
      <alignment/>
      <protection/>
    </xf>
    <xf numFmtId="0" fontId="4" fillId="0" borderId="0" xfId="71" applyFont="1" applyFill="1" applyAlignment="1">
      <alignment horizontal="left"/>
      <protection/>
    </xf>
    <xf numFmtId="0" fontId="4" fillId="0" borderId="11" xfId="71" applyFont="1" applyFill="1" applyBorder="1" applyAlignment="1">
      <alignment horizontal="left" vertical="top"/>
      <protection/>
    </xf>
    <xf numFmtId="0" fontId="4" fillId="0" borderId="0" xfId="71" applyFont="1" applyFill="1" applyAlignment="1">
      <alignment horizontal="left" vertical="center"/>
      <protection/>
    </xf>
    <xf numFmtId="0" fontId="4" fillId="0" borderId="7" xfId="71" applyFont="1" applyFill="1" applyBorder="1" applyAlignment="1">
      <alignment horizontal="center" vertical="center" wrapText="1"/>
      <protection/>
    </xf>
    <xf numFmtId="0" fontId="4" fillId="0" borderId="1" xfId="71" applyFont="1" applyFill="1" applyBorder="1" applyAlignment="1">
      <alignment horizontal="center" vertical="center" wrapText="1"/>
      <protection/>
    </xf>
    <xf numFmtId="0" fontId="2" fillId="0" borderId="0" xfId="71" applyFont="1" applyFill="1" applyAlignment="1">
      <alignment horizontal="center"/>
      <protection/>
    </xf>
    <xf numFmtId="0" fontId="1" fillId="0" borderId="2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 applyAlignment="1">
      <alignment horizontal="right"/>
      <protection/>
    </xf>
    <xf numFmtId="0" fontId="1" fillId="0" borderId="15" xfId="71" applyFont="1" applyFill="1" applyBorder="1" applyAlignment="1">
      <alignment horizontal="center" vertical="center"/>
      <protection/>
    </xf>
    <xf numFmtId="0" fontId="1" fillId="0" borderId="2" xfId="71" applyFont="1" applyFill="1" applyBorder="1" applyAlignment="1">
      <alignment horizontal="center" vertical="center"/>
      <protection/>
    </xf>
    <xf numFmtId="0" fontId="1" fillId="0" borderId="15" xfId="71" applyFont="1" applyFill="1" applyBorder="1" applyAlignment="1">
      <alignment horizontal="center" vertical="center" wrapText="1"/>
      <protection/>
    </xf>
    <xf numFmtId="0" fontId="1" fillId="0" borderId="4" xfId="71" applyFont="1" applyFill="1" applyBorder="1" applyAlignment="1">
      <alignment horizontal="center" vertical="center"/>
      <protection/>
    </xf>
    <xf numFmtId="0" fontId="1" fillId="0" borderId="3" xfId="71" applyFont="1" applyFill="1" applyBorder="1" applyAlignment="1">
      <alignment horizontal="center" vertical="center"/>
      <protection/>
    </xf>
    <xf numFmtId="0" fontId="1" fillId="0" borderId="6" xfId="71" applyFont="1" applyFill="1" applyBorder="1" applyAlignment="1">
      <alignment horizontal="center" vertical="center"/>
      <protection/>
    </xf>
    <xf numFmtId="0" fontId="4" fillId="0" borderId="13" xfId="71" applyFont="1" applyFill="1" applyBorder="1" applyAlignment="1">
      <alignment horizontal="justify" vertical="center" wrapText="1"/>
      <protection/>
    </xf>
    <xf numFmtId="0" fontId="4" fillId="0" borderId="15" xfId="71" applyFont="1" applyFill="1" applyBorder="1" applyAlignment="1">
      <alignment horizontal="justify" vertical="center" wrapText="1"/>
      <protection/>
    </xf>
    <xf numFmtId="0" fontId="1" fillId="0" borderId="13" xfId="71" applyFont="1" applyFill="1" applyBorder="1" applyAlignment="1">
      <alignment horizontal="center" vertical="center" wrapText="1"/>
      <protection/>
    </xf>
    <xf numFmtId="0" fontId="1" fillId="0" borderId="14" xfId="71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/>
    </xf>
    <xf numFmtId="0" fontId="4" fillId="0" borderId="3" xfId="71" applyFont="1" applyFill="1" applyBorder="1" applyAlignment="1">
      <alignment horizontal="center" vertical="center"/>
      <protection/>
    </xf>
    <xf numFmtId="0" fontId="1" fillId="0" borderId="0" xfId="71" applyFont="1" applyFill="1" applyBorder="1" applyAlignment="1">
      <alignment horizontal="center" vertical="center"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5" fillId="0" borderId="4" xfId="71" applyFont="1" applyFill="1" applyBorder="1" applyAlignment="1">
      <alignment horizontal="center"/>
      <protection/>
    </xf>
    <xf numFmtId="0" fontId="5" fillId="0" borderId="6" xfId="71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1" xfId="60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МК_1_Т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dk.sandata@mail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SheetLayoutView="100" zoomScalePageLayoutView="0" workbookViewId="0" topLeftCell="A8">
      <selection activeCell="Q56" sqref="Q56"/>
    </sheetView>
  </sheetViews>
  <sheetFormatPr defaultColWidth="9.00390625" defaultRowHeight="12.75"/>
  <cols>
    <col min="1" max="4" width="7.75390625" style="1" customWidth="1"/>
    <col min="5" max="5" width="9.75390625" style="1" customWidth="1"/>
    <col min="6" max="13" width="7.75390625" style="1" customWidth="1"/>
    <col min="14" max="14" width="2.00390625" style="1" customWidth="1"/>
    <col min="15" max="15" width="2.25390625" style="1" customWidth="1"/>
    <col min="16" max="19" width="7.75390625" style="1" customWidth="1"/>
    <col min="20" max="20" width="1.625" style="1" customWidth="1"/>
    <col min="21" max="16384" width="9.125" style="1" customWidth="1"/>
  </cols>
  <sheetData>
    <row r="1" spans="1:19" ht="12.75">
      <c r="A1"/>
      <c r="B1"/>
      <c r="C1" s="148" t="s">
        <v>105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50"/>
      <c r="Q1"/>
      <c r="R1"/>
      <c r="S1"/>
    </row>
    <row r="3" spans="1:19" ht="12.75">
      <c r="A3"/>
      <c r="B3"/>
      <c r="C3" s="148" t="s">
        <v>46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/>
      <c r="R3"/>
      <c r="S3"/>
    </row>
    <row r="5" spans="1:19" ht="10.5" customHeight="1">
      <c r="A5"/>
      <c r="B5" s="169" t="s">
        <v>47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/>
      <c r="R5"/>
      <c r="S5"/>
    </row>
    <row r="6" spans="1:19" ht="10.5" customHeight="1">
      <c r="A6"/>
      <c r="B6" s="163" t="s">
        <v>48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5"/>
      <c r="R6"/>
      <c r="S6"/>
    </row>
    <row r="7" spans="1:19" ht="12.75">
      <c r="A7"/>
      <c r="B7" s="166" t="s">
        <v>49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/>
      <c r="S7"/>
    </row>
    <row r="8" spans="1:19" ht="12.75">
      <c r="A8"/>
      <c r="B8" s="151" t="s">
        <v>50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3"/>
      <c r="R8"/>
      <c r="S8"/>
    </row>
    <row r="10" spans="1:19" ht="12.75" customHeight="1">
      <c r="A10"/>
      <c r="B10"/>
      <c r="C10" s="148" t="s">
        <v>51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50"/>
      <c r="Q10"/>
      <c r="R10"/>
      <c r="S10"/>
    </row>
    <row r="12" spans="1:19" ht="12.75">
      <c r="A12"/>
      <c r="B12"/>
      <c r="C12"/>
      <c r="D12"/>
      <c r="E12" s="154" t="s">
        <v>52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P12"/>
      <c r="Q12"/>
      <c r="R12"/>
      <c r="S12"/>
    </row>
    <row r="13" spans="1:19" ht="12.75">
      <c r="A13"/>
      <c r="B13"/>
      <c r="C13"/>
      <c r="D13"/>
      <c r="E13" s="151" t="s">
        <v>148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/>
      <c r="Q13"/>
      <c r="R13"/>
      <c r="S13"/>
    </row>
    <row r="15" spans="1:19" ht="12.75">
      <c r="A15" s="139" t="s">
        <v>53</v>
      </c>
      <c r="B15" s="140"/>
      <c r="C15" s="140"/>
      <c r="D15" s="140"/>
      <c r="E15" s="140"/>
      <c r="F15" s="140"/>
      <c r="G15" s="140"/>
      <c r="H15" s="140"/>
      <c r="I15" s="140"/>
      <c r="J15" s="141"/>
      <c r="K15" s="139" t="s">
        <v>54</v>
      </c>
      <c r="L15" s="140"/>
      <c r="M15" s="140"/>
      <c r="N15" s="3"/>
      <c r="O15"/>
      <c r="P15" s="148" t="s">
        <v>55</v>
      </c>
      <c r="Q15" s="149"/>
      <c r="R15" s="149"/>
      <c r="S15" s="150"/>
    </row>
    <row r="16" spans="1:19" ht="10.5" customHeight="1">
      <c r="A16" s="157" t="s">
        <v>132</v>
      </c>
      <c r="B16" s="158"/>
      <c r="C16" s="158"/>
      <c r="D16" s="158"/>
      <c r="E16" s="158"/>
      <c r="F16" s="158"/>
      <c r="G16" s="158"/>
      <c r="H16" s="158"/>
      <c r="I16" s="158"/>
      <c r="J16" s="159"/>
      <c r="K16" s="142" t="s">
        <v>133</v>
      </c>
      <c r="L16" s="143"/>
      <c r="M16" s="144"/>
      <c r="N16" s="3"/>
      <c r="O16"/>
      <c r="P16" s="122" t="s">
        <v>149</v>
      </c>
      <c r="Q16" s="122"/>
      <c r="R16" s="122"/>
      <c r="S16" s="122"/>
    </row>
    <row r="17" spans="1:19" ht="12.75">
      <c r="A17" s="160"/>
      <c r="B17" s="161"/>
      <c r="C17" s="161"/>
      <c r="D17" s="161"/>
      <c r="E17" s="161"/>
      <c r="F17" s="161"/>
      <c r="G17" s="161"/>
      <c r="H17" s="161"/>
      <c r="I17" s="161"/>
      <c r="J17" s="162"/>
      <c r="K17" s="145"/>
      <c r="L17" s="146"/>
      <c r="M17" s="147"/>
      <c r="N17" s="3"/>
      <c r="O17"/>
      <c r="P17" s="123"/>
      <c r="Q17" s="123"/>
      <c r="R17" s="123"/>
      <c r="S17" s="123"/>
    </row>
    <row r="18" spans="1:19" ht="12.75">
      <c r="A18" s="160"/>
      <c r="B18" s="161"/>
      <c r="C18" s="161"/>
      <c r="D18" s="161"/>
      <c r="E18" s="161"/>
      <c r="F18" s="161"/>
      <c r="G18" s="161"/>
      <c r="H18" s="161"/>
      <c r="I18" s="161"/>
      <c r="J18" s="162"/>
      <c r="K18" s="145"/>
      <c r="L18" s="146"/>
      <c r="M18" s="147"/>
      <c r="N18" s="3"/>
      <c r="O18"/>
      <c r="P18" s="123"/>
      <c r="Q18" s="123"/>
      <c r="R18" s="123"/>
      <c r="S18" s="123"/>
    </row>
    <row r="19" spans="1:19" ht="12.75">
      <c r="A19" s="160"/>
      <c r="B19" s="161"/>
      <c r="C19" s="161"/>
      <c r="D19" s="161"/>
      <c r="E19" s="161"/>
      <c r="F19" s="161"/>
      <c r="G19" s="161"/>
      <c r="H19" s="161"/>
      <c r="I19" s="161"/>
      <c r="J19" s="162"/>
      <c r="K19" s="145"/>
      <c r="L19" s="146"/>
      <c r="M19" s="147"/>
      <c r="N19" s="3"/>
      <c r="O19"/>
      <c r="P19" s="123"/>
      <c r="Q19" s="123"/>
      <c r="R19" s="123"/>
      <c r="S19" s="123"/>
    </row>
    <row r="20" spans="1:19" ht="12.75">
      <c r="A20" s="160"/>
      <c r="B20" s="161"/>
      <c r="C20" s="161"/>
      <c r="D20" s="161"/>
      <c r="E20" s="161"/>
      <c r="F20" s="161"/>
      <c r="G20" s="161"/>
      <c r="H20" s="161"/>
      <c r="I20" s="161"/>
      <c r="J20" s="162"/>
      <c r="K20" s="145"/>
      <c r="L20" s="146"/>
      <c r="M20" s="147"/>
      <c r="N20" s="3"/>
      <c r="O20"/>
      <c r="P20" s="123"/>
      <c r="Q20" s="123"/>
      <c r="R20" s="123"/>
      <c r="S20" s="123"/>
    </row>
    <row r="21" spans="1:19" ht="12.75">
      <c r="A21" s="160"/>
      <c r="B21" s="161"/>
      <c r="C21" s="161"/>
      <c r="D21" s="161"/>
      <c r="E21" s="161"/>
      <c r="F21" s="161"/>
      <c r="G21" s="161"/>
      <c r="H21" s="161"/>
      <c r="I21" s="161"/>
      <c r="J21" s="162"/>
      <c r="K21" s="145"/>
      <c r="L21" s="146"/>
      <c r="M21" s="147"/>
      <c r="N21" s="3"/>
      <c r="O21"/>
      <c r="P21" s="123"/>
      <c r="Q21" s="123"/>
      <c r="R21" s="123"/>
      <c r="S21" s="123"/>
    </row>
    <row r="22" spans="1:19" ht="12.75">
      <c r="A22" s="160"/>
      <c r="B22" s="161"/>
      <c r="C22" s="161"/>
      <c r="D22" s="161"/>
      <c r="E22" s="161"/>
      <c r="F22" s="161"/>
      <c r="G22" s="161"/>
      <c r="H22" s="161"/>
      <c r="I22" s="161"/>
      <c r="J22" s="162"/>
      <c r="K22" s="145"/>
      <c r="L22" s="146"/>
      <c r="M22" s="147"/>
      <c r="N22" s="3"/>
      <c r="O22"/>
      <c r="P22" s="123"/>
      <c r="Q22" s="123"/>
      <c r="R22" s="123"/>
      <c r="S22" s="123"/>
    </row>
    <row r="23" spans="1:19" ht="12.75">
      <c r="A23" s="160"/>
      <c r="B23" s="161"/>
      <c r="C23" s="161"/>
      <c r="D23" s="161"/>
      <c r="E23" s="161"/>
      <c r="F23" s="161"/>
      <c r="G23" s="161"/>
      <c r="H23" s="161"/>
      <c r="I23" s="161"/>
      <c r="J23" s="162"/>
      <c r="K23" s="145"/>
      <c r="L23" s="146"/>
      <c r="M23" s="147"/>
      <c r="N23" s="10"/>
      <c r="O23"/>
      <c r="P23" s="123"/>
      <c r="Q23" s="123"/>
      <c r="R23" s="123"/>
      <c r="S23" s="123"/>
    </row>
    <row r="24" spans="1:19" ht="12.75">
      <c r="A24" s="160"/>
      <c r="B24" s="161"/>
      <c r="C24" s="161"/>
      <c r="D24" s="161"/>
      <c r="E24" s="161"/>
      <c r="F24" s="161"/>
      <c r="G24" s="161"/>
      <c r="H24" s="161"/>
      <c r="I24" s="161"/>
      <c r="J24" s="162"/>
      <c r="K24" s="145"/>
      <c r="L24" s="146"/>
      <c r="M24" s="147"/>
      <c r="N24" s="10"/>
      <c r="O24"/>
      <c r="P24" s="123"/>
      <c r="Q24" s="123"/>
      <c r="R24" s="123"/>
      <c r="S24" s="123"/>
    </row>
    <row r="25" spans="1:19" ht="12.75">
      <c r="A25" s="160"/>
      <c r="B25" s="161"/>
      <c r="C25" s="161"/>
      <c r="D25" s="161"/>
      <c r="E25" s="161"/>
      <c r="F25" s="161"/>
      <c r="G25" s="161"/>
      <c r="H25" s="161"/>
      <c r="I25" s="161"/>
      <c r="J25" s="162"/>
      <c r="K25" s="145"/>
      <c r="L25" s="146"/>
      <c r="M25" s="147"/>
      <c r="N25" s="10"/>
      <c r="O25"/>
      <c r="P25" s="123"/>
      <c r="Q25" s="123"/>
      <c r="R25" s="123"/>
      <c r="S25" s="123"/>
    </row>
    <row r="26" spans="1:19" ht="12.75">
      <c r="A26" s="160"/>
      <c r="B26" s="161"/>
      <c r="C26" s="161"/>
      <c r="D26" s="161"/>
      <c r="E26" s="161"/>
      <c r="F26" s="161"/>
      <c r="G26" s="161"/>
      <c r="H26" s="161"/>
      <c r="I26" s="161"/>
      <c r="J26" s="162"/>
      <c r="K26" s="145"/>
      <c r="L26" s="146"/>
      <c r="M26" s="147"/>
      <c r="N26" s="10"/>
      <c r="O26"/>
      <c r="P26"/>
      <c r="Q26"/>
      <c r="R26"/>
      <c r="S26"/>
    </row>
    <row r="27" spans="1:19" ht="12.75">
      <c r="A27" s="160"/>
      <c r="B27" s="161"/>
      <c r="C27" s="161"/>
      <c r="D27" s="161"/>
      <c r="E27" s="161"/>
      <c r="F27" s="161"/>
      <c r="G27" s="161"/>
      <c r="H27" s="161"/>
      <c r="I27" s="161"/>
      <c r="J27" s="162"/>
      <c r="K27" s="145"/>
      <c r="L27" s="146"/>
      <c r="M27" s="147"/>
      <c r="N27" s="10"/>
      <c r="O27"/>
      <c r="P27" s="127" t="s">
        <v>56</v>
      </c>
      <c r="Q27" s="128"/>
      <c r="R27" s="128"/>
      <c r="S27" s="129"/>
    </row>
    <row r="28" spans="1:20" ht="10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</row>
    <row r="29" spans="1:20" ht="24" customHeight="1">
      <c r="A29" s="181" t="s">
        <v>57</v>
      </c>
      <c r="B29" s="182"/>
      <c r="C29" s="182"/>
      <c r="D29" s="182"/>
      <c r="E29" s="182"/>
      <c r="F29" s="133" t="s">
        <v>178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5"/>
      <c r="T29" s="10"/>
    </row>
    <row r="30" spans="1:20" ht="10.5">
      <c r="A30" s="180" t="s">
        <v>58</v>
      </c>
      <c r="B30" s="175"/>
      <c r="C30" s="175"/>
      <c r="D30" s="174" t="s">
        <v>177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6"/>
      <c r="T30" s="10"/>
    </row>
    <row r="31" spans="1:20" ht="10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2"/>
      <c r="S31" s="12"/>
      <c r="T31" s="12"/>
    </row>
    <row r="32" spans="1:20" ht="10.5" customHeight="1">
      <c r="A32" s="121" t="s">
        <v>59</v>
      </c>
      <c r="B32" s="121"/>
      <c r="C32" s="121"/>
      <c r="D32" s="124" t="s">
        <v>60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  <c r="T32" s="10"/>
    </row>
    <row r="33" spans="1:24" ht="21.75" customHeight="1">
      <c r="A33" s="121"/>
      <c r="B33" s="121"/>
      <c r="C33" s="121"/>
      <c r="D33" s="136" t="s">
        <v>61</v>
      </c>
      <c r="E33" s="137"/>
      <c r="F33" s="137"/>
      <c r="G33" s="137"/>
      <c r="H33" s="137"/>
      <c r="I33" s="138"/>
      <c r="J33" s="136"/>
      <c r="K33" s="137"/>
      <c r="L33" s="137"/>
      <c r="M33" s="137"/>
      <c r="N33" s="138"/>
      <c r="O33" s="136"/>
      <c r="P33" s="137"/>
      <c r="Q33" s="137"/>
      <c r="R33" s="137"/>
      <c r="S33" s="138"/>
      <c r="T33" s="130" t="s">
        <v>134</v>
      </c>
      <c r="U33" s="131"/>
      <c r="V33" s="131"/>
      <c r="W33" s="131"/>
      <c r="X33" s="132"/>
    </row>
    <row r="34" spans="1:24" ht="10.5">
      <c r="A34" s="173">
        <v>1</v>
      </c>
      <c r="B34" s="173"/>
      <c r="C34" s="173"/>
      <c r="D34" s="124">
        <v>2</v>
      </c>
      <c r="E34" s="125"/>
      <c r="F34" s="125"/>
      <c r="G34" s="125"/>
      <c r="H34" s="125"/>
      <c r="I34" s="126"/>
      <c r="J34" s="124">
        <v>3</v>
      </c>
      <c r="K34" s="125"/>
      <c r="L34" s="125"/>
      <c r="M34" s="125"/>
      <c r="N34" s="126"/>
      <c r="O34" s="124">
        <v>4</v>
      </c>
      <c r="P34" s="125"/>
      <c r="Q34" s="125"/>
      <c r="R34" s="125"/>
      <c r="S34" s="126"/>
      <c r="T34" s="124">
        <v>5</v>
      </c>
      <c r="U34" s="125"/>
      <c r="V34" s="125"/>
      <c r="W34" s="125"/>
      <c r="X34" s="126"/>
    </row>
    <row r="35" spans="1:24" ht="10.5">
      <c r="A35" s="172" t="s">
        <v>62</v>
      </c>
      <c r="B35" s="172"/>
      <c r="C35" s="172"/>
      <c r="D35" s="177" t="s">
        <v>179</v>
      </c>
      <c r="E35" s="178"/>
      <c r="F35" s="178"/>
      <c r="G35" s="178"/>
      <c r="H35" s="178"/>
      <c r="I35" s="179"/>
      <c r="J35" s="124"/>
      <c r="K35" s="125"/>
      <c r="L35" s="125"/>
      <c r="M35" s="125"/>
      <c r="N35" s="126"/>
      <c r="O35" s="124"/>
      <c r="P35" s="125"/>
      <c r="Q35" s="125"/>
      <c r="R35" s="125"/>
      <c r="S35" s="126"/>
      <c r="T35" s="124">
        <v>760160854</v>
      </c>
      <c r="U35" s="125"/>
      <c r="V35" s="125"/>
      <c r="W35" s="125"/>
      <c r="X35" s="126"/>
    </row>
  </sheetData>
  <sheetProtection/>
  <mergeCells count="36">
    <mergeCell ref="C10:P10"/>
    <mergeCell ref="A35:C35"/>
    <mergeCell ref="A34:C34"/>
    <mergeCell ref="J33:N33"/>
    <mergeCell ref="D30:S30"/>
    <mergeCell ref="D35:I35"/>
    <mergeCell ref="J34:N34"/>
    <mergeCell ref="O33:S33"/>
    <mergeCell ref="A30:C30"/>
    <mergeCell ref="A29:E29"/>
    <mergeCell ref="C3:P3"/>
    <mergeCell ref="P15:S15"/>
    <mergeCell ref="E13:O13"/>
    <mergeCell ref="E12:O12"/>
    <mergeCell ref="A16:J27"/>
    <mergeCell ref="C1:P1"/>
    <mergeCell ref="B8:Q8"/>
    <mergeCell ref="B6:Q6"/>
    <mergeCell ref="B7:Q7"/>
    <mergeCell ref="B5:Q5"/>
    <mergeCell ref="T33:X33"/>
    <mergeCell ref="T34:X34"/>
    <mergeCell ref="T35:X35"/>
    <mergeCell ref="F29:S29"/>
    <mergeCell ref="D33:I33"/>
    <mergeCell ref="K15:M15"/>
    <mergeCell ref="A15:J15"/>
    <mergeCell ref="K16:M27"/>
    <mergeCell ref="J35:N35"/>
    <mergeCell ref="D34:I34"/>
    <mergeCell ref="A32:C33"/>
    <mergeCell ref="P16:S25"/>
    <mergeCell ref="D32:S32"/>
    <mergeCell ref="O35:S35"/>
    <mergeCell ref="O34:S34"/>
    <mergeCell ref="P27:S27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scale="80" r:id="rId1"/>
  <headerFooter alignWithMargins="0">
    <oddHeader>&amp;L&amp;8Подготовлено с использованием системы Web-Своды.&amp;R&amp;"Tahoma,обычный"&amp;8Форма 7-НК с.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5"/>
  <sheetViews>
    <sheetView showGridLines="0" zoomScaleSheetLayoutView="100" zoomScalePageLayoutView="0" workbookViewId="0" topLeftCell="A1">
      <selection activeCell="O32" sqref="O32"/>
    </sheetView>
  </sheetViews>
  <sheetFormatPr defaultColWidth="9.00390625" defaultRowHeight="12.75"/>
  <cols>
    <col min="1" max="1" width="6.00390625" style="2" customWidth="1"/>
    <col min="2" max="2" width="10.875" style="2" customWidth="1"/>
    <col min="3" max="3" width="9.625" style="2" customWidth="1"/>
    <col min="4" max="4" width="13.00390625" style="2" customWidth="1"/>
    <col min="5" max="5" width="12.00390625" style="2" customWidth="1"/>
    <col min="6" max="6" width="10.875" style="2" customWidth="1"/>
    <col min="7" max="7" width="13.75390625" style="2" customWidth="1"/>
    <col min="8" max="8" width="10.875" style="2" customWidth="1"/>
    <col min="9" max="9" width="11.375" style="2" customWidth="1"/>
    <col min="10" max="10" width="10.375" style="2" customWidth="1"/>
    <col min="11" max="11" width="11.625" style="2" customWidth="1"/>
    <col min="12" max="12" width="11.375" style="2" customWidth="1"/>
    <col min="13" max="13" width="13.25390625" style="2" customWidth="1"/>
    <col min="14" max="14" width="11.375" style="2" customWidth="1"/>
    <col min="15" max="15" width="11.25390625" style="2" customWidth="1"/>
    <col min="16" max="16" width="9.875" style="2" customWidth="1"/>
    <col min="17" max="17" width="11.375" style="2" customWidth="1"/>
    <col min="18" max="16384" width="9.125" style="2" customWidth="1"/>
  </cols>
  <sheetData>
    <row r="2" spans="1:16" ht="10.5">
      <c r="A2" s="201" t="s">
        <v>5</v>
      </c>
      <c r="B2" s="201"/>
      <c r="C2" s="201"/>
      <c r="D2" s="203" t="s">
        <v>63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4:15" ht="10.5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ht="10.5">
      <c r="A4" s="202" t="s">
        <v>66</v>
      </c>
      <c r="B4" s="202"/>
      <c r="C4" s="202"/>
      <c r="D4" s="202"/>
      <c r="E4" s="203" t="s">
        <v>67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ht="10.5">
      <c r="A5" s="36"/>
      <c r="B5" s="36"/>
      <c r="C5" s="36"/>
      <c r="D5" s="36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0.5">
      <c r="A6" s="204" t="s">
        <v>130</v>
      </c>
      <c r="B6" s="204"/>
      <c r="C6" s="204"/>
      <c r="D6" s="204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</row>
    <row r="7" spans="1:16" ht="10.5">
      <c r="A7" s="204" t="s">
        <v>131</v>
      </c>
      <c r="B7" s="204"/>
      <c r="C7" s="204"/>
      <c r="D7" s="204"/>
      <c r="E7" s="204"/>
      <c r="F7" s="204"/>
      <c r="G7" s="204"/>
      <c r="H7" s="204"/>
      <c r="I7" s="51"/>
      <c r="J7" s="51"/>
      <c r="K7" s="51"/>
      <c r="L7" s="51"/>
      <c r="M7" s="51"/>
      <c r="N7" s="51"/>
      <c r="O7" s="51"/>
      <c r="P7" s="51"/>
    </row>
    <row r="8" spans="4:15" ht="10.5"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0.5">
      <c r="A9" s="200" t="s">
        <v>6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</row>
    <row r="10" spans="1:15" ht="10.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9:16" ht="10.5">
      <c r="I11" s="188" t="s">
        <v>8</v>
      </c>
      <c r="J11" s="188"/>
      <c r="K11" s="188"/>
      <c r="L11" s="188"/>
      <c r="M11" s="188"/>
      <c r="N11" s="188"/>
      <c r="O11" s="188"/>
      <c r="P11" s="188"/>
    </row>
    <row r="12" spans="1:16" ht="22.5" customHeight="1">
      <c r="A12" s="190" t="s">
        <v>3</v>
      </c>
      <c r="B12" s="190" t="s">
        <v>7</v>
      </c>
      <c r="C12" s="190" t="s">
        <v>65</v>
      </c>
      <c r="D12" s="190"/>
      <c r="E12" s="190"/>
      <c r="F12" s="190" t="s">
        <v>68</v>
      </c>
      <c r="G12" s="190"/>
      <c r="H12" s="190"/>
      <c r="I12" s="190"/>
      <c r="J12" s="190"/>
      <c r="K12" s="190" t="s">
        <v>23</v>
      </c>
      <c r="L12" s="190" t="s">
        <v>74</v>
      </c>
      <c r="M12" s="190"/>
      <c r="N12" s="190"/>
      <c r="O12" s="190"/>
      <c r="P12" s="190"/>
    </row>
    <row r="13" spans="1:16" s="15" customFormat="1" ht="23.25" customHeight="1">
      <c r="A13" s="190"/>
      <c r="B13" s="190"/>
      <c r="C13" s="190" t="s">
        <v>71</v>
      </c>
      <c r="D13" s="190" t="s">
        <v>72</v>
      </c>
      <c r="E13" s="190" t="s">
        <v>73</v>
      </c>
      <c r="F13" s="189" t="s">
        <v>69</v>
      </c>
      <c r="G13" s="189"/>
      <c r="H13" s="190" t="s">
        <v>70</v>
      </c>
      <c r="I13" s="190"/>
      <c r="J13" s="190"/>
      <c r="K13" s="190"/>
      <c r="L13" s="190" t="s">
        <v>75</v>
      </c>
      <c r="M13" s="190"/>
      <c r="N13" s="190" t="s">
        <v>26</v>
      </c>
      <c r="O13" s="190" t="s">
        <v>121</v>
      </c>
      <c r="P13" s="190"/>
    </row>
    <row r="14" spans="1:16" s="15" customFormat="1" ht="56.25" customHeight="1">
      <c r="A14" s="190"/>
      <c r="B14" s="190"/>
      <c r="C14" s="190"/>
      <c r="D14" s="190"/>
      <c r="E14" s="190"/>
      <c r="F14" s="35" t="s">
        <v>28</v>
      </c>
      <c r="G14" s="35" t="s">
        <v>21</v>
      </c>
      <c r="H14" s="35" t="s">
        <v>172</v>
      </c>
      <c r="I14" s="35" t="s">
        <v>22</v>
      </c>
      <c r="J14" s="35" t="s">
        <v>10</v>
      </c>
      <c r="K14" s="190"/>
      <c r="L14" s="35" t="s">
        <v>24</v>
      </c>
      <c r="M14" s="35" t="s">
        <v>25</v>
      </c>
      <c r="N14" s="190"/>
      <c r="O14" s="35" t="s">
        <v>120</v>
      </c>
      <c r="P14" s="35" t="s">
        <v>122</v>
      </c>
    </row>
    <row r="15" spans="1:16" s="15" customFormat="1" ht="10.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</row>
    <row r="16" spans="1:16" s="19" customFormat="1" ht="10.5">
      <c r="A16" s="49" t="s">
        <v>165</v>
      </c>
      <c r="B16" s="40">
        <v>1</v>
      </c>
      <c r="C16" s="45">
        <v>0</v>
      </c>
      <c r="D16" s="45">
        <v>0</v>
      </c>
      <c r="E16" s="45">
        <v>1</v>
      </c>
      <c r="F16" s="45">
        <v>0</v>
      </c>
      <c r="G16" s="45">
        <v>0</v>
      </c>
      <c r="H16" s="45">
        <v>1</v>
      </c>
      <c r="I16" s="45">
        <v>0</v>
      </c>
      <c r="J16" s="45">
        <v>0</v>
      </c>
      <c r="K16" s="45">
        <v>17</v>
      </c>
      <c r="L16" s="45">
        <v>0</v>
      </c>
      <c r="M16" s="45">
        <v>0</v>
      </c>
      <c r="N16" s="45">
        <v>0</v>
      </c>
      <c r="O16" s="45">
        <v>1</v>
      </c>
      <c r="P16" s="45">
        <v>500</v>
      </c>
    </row>
    <row r="17" spans="1:16" s="17" customFormat="1" ht="10.5">
      <c r="A17" s="52" t="s">
        <v>166</v>
      </c>
      <c r="B17" s="40">
        <v>1</v>
      </c>
      <c r="C17" s="45">
        <v>0</v>
      </c>
      <c r="D17" s="45">
        <v>0</v>
      </c>
      <c r="E17" s="45">
        <v>1</v>
      </c>
      <c r="F17" s="45">
        <v>1</v>
      </c>
      <c r="G17" s="45">
        <v>0</v>
      </c>
      <c r="H17" s="45">
        <v>1</v>
      </c>
      <c r="I17" s="45">
        <v>0</v>
      </c>
      <c r="J17" s="45">
        <v>0</v>
      </c>
      <c r="K17" s="45">
        <v>10</v>
      </c>
      <c r="L17" s="45">
        <v>10</v>
      </c>
      <c r="M17" s="45">
        <v>0</v>
      </c>
      <c r="N17" s="45">
        <v>0</v>
      </c>
      <c r="O17" s="45">
        <v>1</v>
      </c>
      <c r="P17" s="45">
        <v>408</v>
      </c>
    </row>
    <row r="18" spans="1:16" ht="10.5">
      <c r="A18" s="85" t="s">
        <v>138</v>
      </c>
      <c r="B18" s="87">
        <f aca="true" t="shared" si="0" ref="B18:O18">SUM(B16:B17)</f>
        <v>2</v>
      </c>
      <c r="C18" s="87">
        <f t="shared" si="0"/>
        <v>0</v>
      </c>
      <c r="D18" s="87">
        <f t="shared" si="0"/>
        <v>0</v>
      </c>
      <c r="E18" s="87">
        <f t="shared" si="0"/>
        <v>2</v>
      </c>
      <c r="F18" s="87">
        <f t="shared" si="0"/>
        <v>1</v>
      </c>
      <c r="G18" s="87">
        <f t="shared" si="0"/>
        <v>0</v>
      </c>
      <c r="H18" s="87">
        <f t="shared" si="0"/>
        <v>2</v>
      </c>
      <c r="I18" s="87">
        <f t="shared" si="0"/>
        <v>0</v>
      </c>
      <c r="J18" s="87">
        <f t="shared" si="0"/>
        <v>0</v>
      </c>
      <c r="K18" s="87">
        <f t="shared" si="0"/>
        <v>27</v>
      </c>
      <c r="L18" s="87">
        <f t="shared" si="0"/>
        <v>10</v>
      </c>
      <c r="M18" s="87">
        <f t="shared" si="0"/>
        <v>0</v>
      </c>
      <c r="N18" s="87">
        <f t="shared" si="0"/>
        <v>0</v>
      </c>
      <c r="O18" s="87">
        <f t="shared" si="0"/>
        <v>2</v>
      </c>
      <c r="P18" s="88">
        <f>SUM(P16:P17)</f>
        <v>908</v>
      </c>
    </row>
    <row r="19" spans="1:17" ht="35.25" customHeight="1">
      <c r="A19" s="205" t="s">
        <v>3</v>
      </c>
      <c r="B19" s="190" t="s">
        <v>74</v>
      </c>
      <c r="C19" s="190"/>
      <c r="D19" s="198" t="s">
        <v>77</v>
      </c>
      <c r="E19" s="199"/>
      <c r="F19" s="198" t="s">
        <v>79</v>
      </c>
      <c r="G19" s="199"/>
      <c r="H19" s="195" t="s">
        <v>27</v>
      </c>
      <c r="I19" s="195" t="s">
        <v>78</v>
      </c>
      <c r="J19" s="195" t="s">
        <v>150</v>
      </c>
      <c r="K19" s="195" t="s">
        <v>80</v>
      </c>
      <c r="L19" s="195" t="s">
        <v>151</v>
      </c>
      <c r="M19" s="195" t="s">
        <v>152</v>
      </c>
      <c r="N19" s="195" t="s">
        <v>118</v>
      </c>
      <c r="O19" s="195" t="s">
        <v>119</v>
      </c>
      <c r="P19" s="195" t="s">
        <v>160</v>
      </c>
      <c r="Q19" s="183" t="s">
        <v>153</v>
      </c>
    </row>
    <row r="20" spans="1:17" ht="23.25" customHeight="1">
      <c r="A20" s="206"/>
      <c r="B20" s="190" t="s">
        <v>123</v>
      </c>
      <c r="C20" s="190"/>
      <c r="D20" s="198"/>
      <c r="E20" s="199"/>
      <c r="F20" s="190" t="s">
        <v>125</v>
      </c>
      <c r="G20" s="195" t="s">
        <v>126</v>
      </c>
      <c r="H20" s="197"/>
      <c r="I20" s="197"/>
      <c r="J20" s="197"/>
      <c r="K20" s="197"/>
      <c r="L20" s="197"/>
      <c r="M20" s="197"/>
      <c r="N20" s="197"/>
      <c r="O20" s="197"/>
      <c r="P20" s="197"/>
      <c r="Q20" s="184"/>
    </row>
    <row r="21" spans="1:17" ht="74.25" customHeight="1">
      <c r="A21" s="206"/>
      <c r="B21" s="35" t="s">
        <v>124</v>
      </c>
      <c r="C21" s="35" t="s">
        <v>76</v>
      </c>
      <c r="D21" s="198"/>
      <c r="E21" s="199"/>
      <c r="F21" s="190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85"/>
    </row>
    <row r="22" spans="1:17" ht="10.5">
      <c r="A22" s="16">
        <v>1</v>
      </c>
      <c r="B22" s="16">
        <v>17</v>
      </c>
      <c r="C22" s="16">
        <v>18</v>
      </c>
      <c r="D22" s="191">
        <v>19</v>
      </c>
      <c r="E22" s="192"/>
      <c r="F22" s="16">
        <v>20</v>
      </c>
      <c r="G22" s="16">
        <v>21</v>
      </c>
      <c r="H22" s="16">
        <v>22</v>
      </c>
      <c r="I22" s="16">
        <v>23</v>
      </c>
      <c r="J22" s="16">
        <v>24</v>
      </c>
      <c r="K22" s="16">
        <v>25</v>
      </c>
      <c r="L22" s="16">
        <v>26</v>
      </c>
      <c r="M22" s="16">
        <v>27</v>
      </c>
      <c r="N22" s="16">
        <v>28</v>
      </c>
      <c r="O22" s="16">
        <v>29</v>
      </c>
      <c r="P22" s="16">
        <v>30</v>
      </c>
      <c r="Q22" s="16">
        <v>31</v>
      </c>
    </row>
    <row r="23" spans="1:17" ht="10.5">
      <c r="A23" s="49" t="s">
        <v>165</v>
      </c>
      <c r="B23" s="45">
        <v>12</v>
      </c>
      <c r="C23" s="50">
        <v>875.9</v>
      </c>
      <c r="D23" s="193">
        <v>0</v>
      </c>
      <c r="E23" s="194"/>
      <c r="F23" s="50">
        <v>0</v>
      </c>
      <c r="G23" s="50">
        <v>0</v>
      </c>
      <c r="H23" s="45">
        <v>1</v>
      </c>
      <c r="I23" s="45">
        <v>1</v>
      </c>
      <c r="J23" s="45">
        <v>1</v>
      </c>
      <c r="K23" s="45">
        <v>0</v>
      </c>
      <c r="L23" s="45">
        <v>1</v>
      </c>
      <c r="M23" s="120">
        <v>1</v>
      </c>
      <c r="N23" s="45">
        <v>0</v>
      </c>
      <c r="O23" s="45">
        <v>0</v>
      </c>
      <c r="P23" s="45">
        <v>0</v>
      </c>
      <c r="Q23" s="53">
        <v>0</v>
      </c>
    </row>
    <row r="24" spans="1:17" ht="10.5">
      <c r="A24" s="52" t="s">
        <v>166</v>
      </c>
      <c r="B24" s="45">
        <v>8</v>
      </c>
      <c r="C24" s="50">
        <v>706.4</v>
      </c>
      <c r="D24" s="193">
        <v>0</v>
      </c>
      <c r="E24" s="194"/>
      <c r="F24" s="50">
        <v>0</v>
      </c>
      <c r="G24" s="50">
        <v>0</v>
      </c>
      <c r="H24" s="45">
        <v>1</v>
      </c>
      <c r="I24" s="45">
        <v>2</v>
      </c>
      <c r="J24" s="45">
        <v>1</v>
      </c>
      <c r="K24" s="45">
        <v>0</v>
      </c>
      <c r="L24" s="45">
        <v>1</v>
      </c>
      <c r="M24" s="120">
        <v>0</v>
      </c>
      <c r="N24" s="45">
        <v>0</v>
      </c>
      <c r="O24" s="45">
        <v>0</v>
      </c>
      <c r="P24" s="45">
        <v>0</v>
      </c>
      <c r="Q24" s="53">
        <v>0</v>
      </c>
    </row>
    <row r="25" spans="1:17" ht="10.5">
      <c r="A25" s="84" t="s">
        <v>138</v>
      </c>
      <c r="B25" s="89">
        <f>SUM(B23:B24)</f>
        <v>20</v>
      </c>
      <c r="C25" s="90">
        <f>SUM(C23:C24)</f>
        <v>1582.3</v>
      </c>
      <c r="D25" s="186">
        <f>SUM(D23:D24)</f>
        <v>0</v>
      </c>
      <c r="E25" s="187"/>
      <c r="F25" s="90">
        <f aca="true" t="shared" si="1" ref="F25:P25">SUM(F23:F24)</f>
        <v>0</v>
      </c>
      <c r="G25" s="90">
        <f t="shared" si="1"/>
        <v>0</v>
      </c>
      <c r="H25" s="89">
        <f t="shared" si="1"/>
        <v>2</v>
      </c>
      <c r="I25" s="89">
        <f t="shared" si="1"/>
        <v>3</v>
      </c>
      <c r="J25" s="89">
        <f t="shared" si="1"/>
        <v>2</v>
      </c>
      <c r="K25" s="89">
        <f t="shared" si="1"/>
        <v>0</v>
      </c>
      <c r="L25" s="89">
        <f t="shared" si="1"/>
        <v>2</v>
      </c>
      <c r="M25" s="89">
        <f t="shared" si="1"/>
        <v>1</v>
      </c>
      <c r="N25" s="89">
        <f t="shared" si="1"/>
        <v>0</v>
      </c>
      <c r="O25" s="89">
        <f t="shared" si="1"/>
        <v>0</v>
      </c>
      <c r="P25" s="89">
        <f t="shared" si="1"/>
        <v>0</v>
      </c>
      <c r="Q25" s="105">
        <v>0</v>
      </c>
    </row>
    <row r="37" ht="45.75" customHeight="1"/>
  </sheetData>
  <sheetProtection/>
  <mergeCells count="44">
    <mergeCell ref="A19:A21"/>
    <mergeCell ref="B20:C20"/>
    <mergeCell ref="B19:C19"/>
    <mergeCell ref="J19:J21"/>
    <mergeCell ref="I19:I21"/>
    <mergeCell ref="F20:F21"/>
    <mergeCell ref="H19:H21"/>
    <mergeCell ref="A2:C2"/>
    <mergeCell ref="A4:D4"/>
    <mergeCell ref="E4:P4"/>
    <mergeCell ref="D2:P2"/>
    <mergeCell ref="F12:J12"/>
    <mergeCell ref="P19:P21"/>
    <mergeCell ref="D19:E21"/>
    <mergeCell ref="A6:D6"/>
    <mergeCell ref="A7:H7"/>
    <mergeCell ref="E6:P6"/>
    <mergeCell ref="A9:O9"/>
    <mergeCell ref="A12:A14"/>
    <mergeCell ref="B12:B14"/>
    <mergeCell ref="N13:N14"/>
    <mergeCell ref="D13:D14"/>
    <mergeCell ref="C13:C14"/>
    <mergeCell ref="L13:M13"/>
    <mergeCell ref="K12:K14"/>
    <mergeCell ref="L12:P12"/>
    <mergeCell ref="O13:P13"/>
    <mergeCell ref="D24:E24"/>
    <mergeCell ref="O19:O21"/>
    <mergeCell ref="L19:L21"/>
    <mergeCell ref="M19:M21"/>
    <mergeCell ref="F19:G19"/>
    <mergeCell ref="N19:N21"/>
    <mergeCell ref="K19:K21"/>
    <mergeCell ref="Q19:Q21"/>
    <mergeCell ref="D25:E25"/>
    <mergeCell ref="I11:P11"/>
    <mergeCell ref="F13:G13"/>
    <mergeCell ref="C12:E12"/>
    <mergeCell ref="H13:J13"/>
    <mergeCell ref="D22:E22"/>
    <mergeCell ref="D23:E23"/>
    <mergeCell ref="G20:G21"/>
    <mergeCell ref="E13:E14"/>
  </mergeCells>
  <printOptions horizontalCentered="1"/>
  <pageMargins left="0.3937007874015748" right="0.3937007874015748" top="0.3937007874015748" bottom="0.3937007874015748" header="0" footer="0"/>
  <pageSetup fitToHeight="100" fitToWidth="2" horizontalDpi="600" verticalDpi="600" orientation="landscape" paperSize="9" scale="73" r:id="rId1"/>
  <headerFooter alignWithMargins="0">
    <oddHeader>&amp;L&amp;8Подготовлено с использованием системы Web-Своды.&amp;R&amp;"Tahoma,обычный"&amp;8Форма 7-НК с.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zoomScaleSheetLayoutView="100" zoomScalePageLayoutView="0" workbookViewId="0" topLeftCell="A1">
      <selection activeCell="C17" sqref="C17:H17"/>
    </sheetView>
  </sheetViews>
  <sheetFormatPr defaultColWidth="9.00390625" defaultRowHeight="12.75"/>
  <cols>
    <col min="1" max="1" width="14.625" style="4" customWidth="1"/>
    <col min="2" max="2" width="7.00390625" style="4" customWidth="1"/>
    <col min="3" max="3" width="11.00390625" style="4" customWidth="1"/>
    <col min="4" max="4" width="11.125" style="4" customWidth="1"/>
    <col min="5" max="5" width="9.75390625" style="4" customWidth="1"/>
    <col min="6" max="6" width="11.375" style="4" customWidth="1"/>
    <col min="7" max="7" width="12.25390625" style="4" customWidth="1"/>
    <col min="8" max="8" width="11.375" style="4" customWidth="1"/>
    <col min="9" max="9" width="9.625" style="4" customWidth="1"/>
    <col min="10" max="10" width="9.25390625" style="4" customWidth="1"/>
    <col min="11" max="11" width="10.625" style="4" customWidth="1"/>
    <col min="12" max="12" width="11.125" style="4" customWidth="1"/>
    <col min="13" max="13" width="10.375" style="4" customWidth="1"/>
    <col min="14" max="14" width="9.375" style="4" customWidth="1"/>
    <col min="15" max="15" width="10.625" style="4" customWidth="1"/>
    <col min="16" max="16" width="9.875" style="4" customWidth="1"/>
    <col min="17" max="17" width="12.375" style="4" customWidth="1"/>
    <col min="18" max="16384" width="9.125" style="4" customWidth="1"/>
  </cols>
  <sheetData>
    <row r="1" spans="1:16" s="2" customFormat="1" ht="10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0.5">
      <c r="A2" s="207" t="s">
        <v>154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3"/>
      <c r="P2" s="23"/>
    </row>
    <row r="3" spans="1:16" ht="10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3"/>
      <c r="P3" s="23"/>
    </row>
    <row r="4" spans="4:16" ht="12.75" customHeight="1">
      <c r="D4" s="7"/>
      <c r="E4" s="8"/>
      <c r="F4" s="9"/>
      <c r="G4" s="9"/>
      <c r="H4" s="8"/>
      <c r="I4" s="8"/>
      <c r="J4" s="8"/>
      <c r="K4" s="8"/>
      <c r="N4" s="209" t="s">
        <v>4</v>
      </c>
      <c r="O4" s="209"/>
      <c r="P4" s="209"/>
    </row>
    <row r="5" spans="1:16" ht="12.75" customHeight="1">
      <c r="A5" s="211"/>
      <c r="B5" s="208" t="s">
        <v>3</v>
      </c>
      <c r="C5" s="190" t="s">
        <v>171</v>
      </c>
      <c r="D5" s="213" t="s">
        <v>30</v>
      </c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5"/>
    </row>
    <row r="6" spans="1:16" s="6" customFormat="1" ht="10.5" customHeight="1">
      <c r="A6" s="211"/>
      <c r="B6" s="208"/>
      <c r="C6" s="190"/>
      <c r="D6" s="208" t="s">
        <v>29</v>
      </c>
      <c r="E6" s="190" t="s">
        <v>170</v>
      </c>
      <c r="F6" s="208" t="s">
        <v>31</v>
      </c>
      <c r="G6" s="218" t="s">
        <v>83</v>
      </c>
      <c r="H6" s="208" t="s">
        <v>45</v>
      </c>
      <c r="I6" s="211" t="s">
        <v>81</v>
      </c>
      <c r="J6" s="211"/>
      <c r="K6" s="211"/>
      <c r="L6" s="211"/>
      <c r="M6" s="211"/>
      <c r="N6" s="211"/>
      <c r="O6" s="211"/>
      <c r="P6" s="211"/>
    </row>
    <row r="7" spans="1:16" s="6" customFormat="1" ht="12.75" customHeight="1">
      <c r="A7" s="211"/>
      <c r="B7" s="208"/>
      <c r="C7" s="190"/>
      <c r="D7" s="208"/>
      <c r="E7" s="190"/>
      <c r="F7" s="208"/>
      <c r="G7" s="219"/>
      <c r="H7" s="208"/>
      <c r="I7" s="212" t="s">
        <v>29</v>
      </c>
      <c r="J7" s="196" t="s">
        <v>170</v>
      </c>
      <c r="K7" s="212" t="s">
        <v>32</v>
      </c>
      <c r="L7" s="210" t="s">
        <v>82</v>
      </c>
      <c r="M7" s="210"/>
      <c r="N7" s="210"/>
      <c r="O7" s="183" t="s">
        <v>155</v>
      </c>
      <c r="P7" s="216" t="s">
        <v>156</v>
      </c>
    </row>
    <row r="8" spans="1:16" s="6" customFormat="1" ht="64.5" customHeight="1">
      <c r="A8" s="211"/>
      <c r="B8" s="208"/>
      <c r="C8" s="190"/>
      <c r="D8" s="208"/>
      <c r="E8" s="190"/>
      <c r="F8" s="208"/>
      <c r="G8" s="212"/>
      <c r="H8" s="208"/>
      <c r="I8" s="208"/>
      <c r="J8" s="190"/>
      <c r="K8" s="208"/>
      <c r="L8" s="46" t="s">
        <v>29</v>
      </c>
      <c r="M8" s="35" t="s">
        <v>170</v>
      </c>
      <c r="N8" s="46" t="s">
        <v>33</v>
      </c>
      <c r="O8" s="185"/>
      <c r="P8" s="217"/>
    </row>
    <row r="9" spans="1:16" s="6" customFormat="1" ht="10.5">
      <c r="A9" s="86" t="s">
        <v>11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</row>
    <row r="10" spans="1:16" s="21" customFormat="1" ht="10.5">
      <c r="A10" s="114" t="s">
        <v>165</v>
      </c>
      <c r="B10" s="20" t="s">
        <v>13</v>
      </c>
      <c r="C10" s="40">
        <v>22</v>
      </c>
      <c r="D10" s="45">
        <v>10</v>
      </c>
      <c r="E10" s="45">
        <v>3</v>
      </c>
      <c r="F10" s="45">
        <v>8</v>
      </c>
      <c r="G10" s="45">
        <v>20</v>
      </c>
      <c r="H10" s="45">
        <v>14</v>
      </c>
      <c r="I10" s="45">
        <v>6</v>
      </c>
      <c r="J10" s="40">
        <v>1</v>
      </c>
      <c r="K10" s="40">
        <v>14</v>
      </c>
      <c r="L10" s="40">
        <v>6</v>
      </c>
      <c r="M10" s="40">
        <v>1</v>
      </c>
      <c r="N10" s="40">
        <v>0</v>
      </c>
      <c r="O10" s="40">
        <v>0</v>
      </c>
      <c r="P10" s="40">
        <v>0</v>
      </c>
    </row>
    <row r="11" spans="1:16" s="22" customFormat="1" ht="10.5">
      <c r="A11" s="115" t="s">
        <v>166</v>
      </c>
      <c r="B11" s="20"/>
      <c r="C11" s="40">
        <v>10</v>
      </c>
      <c r="D11" s="45">
        <v>5</v>
      </c>
      <c r="E11" s="45">
        <v>0</v>
      </c>
      <c r="F11" s="45">
        <v>4</v>
      </c>
      <c r="G11" s="45">
        <v>8</v>
      </c>
      <c r="H11" s="45">
        <v>6</v>
      </c>
      <c r="I11" s="45">
        <v>3</v>
      </c>
      <c r="J11" s="40">
        <v>0</v>
      </c>
      <c r="K11" s="40">
        <v>6</v>
      </c>
      <c r="L11" s="40">
        <v>3</v>
      </c>
      <c r="M11" s="40">
        <v>0</v>
      </c>
      <c r="N11" s="40">
        <v>0</v>
      </c>
      <c r="O11" s="40">
        <v>0</v>
      </c>
      <c r="P11" s="40">
        <v>0</v>
      </c>
    </row>
    <row r="12" spans="1:16" s="22" customFormat="1" ht="10.5">
      <c r="A12" s="54" t="s">
        <v>11</v>
      </c>
      <c r="B12" s="55"/>
      <c r="C12" s="56">
        <f aca="true" t="shared" si="0" ref="C12:P12">SUM(C10:C11)</f>
        <v>32</v>
      </c>
      <c r="D12" s="57">
        <f t="shared" si="0"/>
        <v>15</v>
      </c>
      <c r="E12" s="57">
        <f t="shared" si="0"/>
        <v>3</v>
      </c>
      <c r="F12" s="57">
        <f t="shared" si="0"/>
        <v>12</v>
      </c>
      <c r="G12" s="57">
        <f t="shared" si="0"/>
        <v>28</v>
      </c>
      <c r="H12" s="57">
        <f t="shared" si="0"/>
        <v>20</v>
      </c>
      <c r="I12" s="57">
        <f t="shared" si="0"/>
        <v>9</v>
      </c>
      <c r="J12" s="56">
        <f t="shared" si="0"/>
        <v>1</v>
      </c>
      <c r="K12" s="56">
        <f t="shared" si="0"/>
        <v>20</v>
      </c>
      <c r="L12" s="56">
        <f t="shared" si="0"/>
        <v>9</v>
      </c>
      <c r="M12" s="56">
        <f t="shared" si="0"/>
        <v>1</v>
      </c>
      <c r="N12" s="56">
        <f t="shared" si="0"/>
        <v>0</v>
      </c>
      <c r="O12" s="56">
        <f t="shared" si="0"/>
        <v>0</v>
      </c>
      <c r="P12" s="56">
        <f t="shared" si="0"/>
        <v>0</v>
      </c>
    </row>
    <row r="13" spans="1:16" s="22" customFormat="1" ht="10.5">
      <c r="A13" s="60" t="s">
        <v>140</v>
      </c>
      <c r="B13" s="61" t="s">
        <v>14</v>
      </c>
      <c r="C13" s="62"/>
      <c r="D13" s="63"/>
      <c r="E13" s="63"/>
      <c r="F13" s="63"/>
      <c r="G13" s="63"/>
      <c r="H13" s="63"/>
      <c r="I13" s="63"/>
      <c r="J13" s="62"/>
      <c r="K13" s="62"/>
      <c r="L13" s="62"/>
      <c r="M13" s="62"/>
      <c r="N13" s="62"/>
      <c r="O13" s="62"/>
      <c r="P13" s="62"/>
    </row>
    <row r="14" spans="1:16" s="22" customFormat="1" ht="10.5">
      <c r="A14" s="114" t="s">
        <v>165</v>
      </c>
      <c r="B14" s="20"/>
      <c r="C14" s="40">
        <v>407</v>
      </c>
      <c r="D14" s="45">
        <v>228</v>
      </c>
      <c r="E14" s="45">
        <v>72</v>
      </c>
      <c r="F14" s="45">
        <v>231</v>
      </c>
      <c r="G14" s="45">
        <v>375</v>
      </c>
      <c r="H14" s="45">
        <v>176</v>
      </c>
      <c r="I14" s="45">
        <v>86</v>
      </c>
      <c r="J14" s="40">
        <v>14</v>
      </c>
      <c r="K14" s="40">
        <v>176</v>
      </c>
      <c r="L14" s="40">
        <v>86</v>
      </c>
      <c r="M14" s="40">
        <v>14</v>
      </c>
      <c r="N14" s="40">
        <v>0</v>
      </c>
      <c r="O14" s="40">
        <v>0</v>
      </c>
      <c r="P14" s="40">
        <v>0</v>
      </c>
    </row>
    <row r="15" spans="1:16" s="22" customFormat="1" ht="10.5">
      <c r="A15" s="115" t="s">
        <v>166</v>
      </c>
      <c r="B15" s="20"/>
      <c r="C15" s="40">
        <v>172</v>
      </c>
      <c r="D15" s="45">
        <v>99</v>
      </c>
      <c r="E15" s="45">
        <v>0</v>
      </c>
      <c r="F15" s="45">
        <v>85</v>
      </c>
      <c r="G15" s="45">
        <v>137</v>
      </c>
      <c r="H15" s="45">
        <v>87</v>
      </c>
      <c r="I15" s="45">
        <v>52</v>
      </c>
      <c r="J15" s="40">
        <v>0</v>
      </c>
      <c r="K15" s="40">
        <v>87</v>
      </c>
      <c r="L15" s="40">
        <v>52</v>
      </c>
      <c r="M15" s="40">
        <v>0</v>
      </c>
      <c r="N15" s="40">
        <v>0</v>
      </c>
      <c r="O15" s="40">
        <v>0</v>
      </c>
      <c r="P15" s="40">
        <v>0</v>
      </c>
    </row>
    <row r="16" spans="1:16" ht="21" customHeight="1">
      <c r="A16" s="59" t="s">
        <v>139</v>
      </c>
      <c r="B16" s="58"/>
      <c r="C16" s="91">
        <f aca="true" t="shared" si="1" ref="C16:P16">SUM(C14:C15)</f>
        <v>579</v>
      </c>
      <c r="D16" s="91">
        <f t="shared" si="1"/>
        <v>327</v>
      </c>
      <c r="E16" s="91">
        <f t="shared" si="1"/>
        <v>72</v>
      </c>
      <c r="F16" s="92">
        <f t="shared" si="1"/>
        <v>316</v>
      </c>
      <c r="G16" s="92">
        <f t="shared" si="1"/>
        <v>512</v>
      </c>
      <c r="H16" s="91">
        <f t="shared" si="1"/>
        <v>263</v>
      </c>
      <c r="I16" s="91">
        <f t="shared" si="1"/>
        <v>138</v>
      </c>
      <c r="J16" s="91">
        <f t="shared" si="1"/>
        <v>14</v>
      </c>
      <c r="K16" s="91">
        <f t="shared" si="1"/>
        <v>263</v>
      </c>
      <c r="L16" s="91">
        <f t="shared" si="1"/>
        <v>138</v>
      </c>
      <c r="M16" s="91">
        <f t="shared" si="1"/>
        <v>14</v>
      </c>
      <c r="N16" s="91">
        <f t="shared" si="1"/>
        <v>0</v>
      </c>
      <c r="O16" s="91">
        <f t="shared" si="1"/>
        <v>0</v>
      </c>
      <c r="P16" s="91">
        <f t="shared" si="1"/>
        <v>0</v>
      </c>
    </row>
    <row r="17" spans="1:16" ht="10.5">
      <c r="A17" s="210"/>
      <c r="B17" s="212" t="s">
        <v>3</v>
      </c>
      <c r="C17" s="191" t="s">
        <v>176</v>
      </c>
      <c r="D17" s="221"/>
      <c r="E17" s="221"/>
      <c r="F17" s="221"/>
      <c r="G17" s="221"/>
      <c r="H17" s="192"/>
      <c r="I17" s="110"/>
      <c r="J17" s="222"/>
      <c r="K17" s="222"/>
      <c r="L17" s="222"/>
      <c r="M17" s="222"/>
      <c r="N17" s="47"/>
      <c r="O17" s="47"/>
      <c r="P17" s="47"/>
    </row>
    <row r="18" spans="1:16" ht="10.5" customHeight="1">
      <c r="A18" s="211"/>
      <c r="B18" s="208"/>
      <c r="C18" s="190" t="s">
        <v>106</v>
      </c>
      <c r="D18" s="190" t="s">
        <v>107</v>
      </c>
      <c r="E18" s="190" t="s">
        <v>108</v>
      </c>
      <c r="F18" s="190" t="s">
        <v>157</v>
      </c>
      <c r="G18" s="198" t="s">
        <v>158</v>
      </c>
      <c r="H18" s="190" t="s">
        <v>159</v>
      </c>
      <c r="I18" s="111"/>
      <c r="J18" s="222"/>
      <c r="K18" s="223"/>
      <c r="L18" s="223"/>
      <c r="M18" s="223"/>
      <c r="N18" s="224"/>
      <c r="O18" s="47"/>
      <c r="P18" s="47"/>
    </row>
    <row r="19" spans="1:16" ht="10.5" customHeight="1">
      <c r="A19" s="211"/>
      <c r="B19" s="208"/>
      <c r="C19" s="190"/>
      <c r="D19" s="190"/>
      <c r="E19" s="190"/>
      <c r="F19" s="220"/>
      <c r="G19" s="198"/>
      <c r="H19" s="220"/>
      <c r="I19" s="111"/>
      <c r="J19" s="222"/>
      <c r="K19" s="223"/>
      <c r="L19" s="223"/>
      <c r="M19" s="223"/>
      <c r="N19" s="225"/>
      <c r="O19" s="47"/>
      <c r="P19" s="47"/>
    </row>
    <row r="20" spans="1:21" ht="62.25" customHeight="1">
      <c r="A20" s="211"/>
      <c r="B20" s="208"/>
      <c r="C20" s="190"/>
      <c r="D20" s="190"/>
      <c r="E20" s="190"/>
      <c r="F20" s="220"/>
      <c r="G20" s="198"/>
      <c r="H20" s="220"/>
      <c r="I20" s="111"/>
      <c r="J20" s="222"/>
      <c r="K20" s="223"/>
      <c r="L20" s="223"/>
      <c r="M20" s="223"/>
      <c r="N20" s="225"/>
      <c r="O20" s="47"/>
      <c r="P20" s="47"/>
      <c r="U20" s="106"/>
    </row>
    <row r="21" spans="1:16" ht="12.75" customHeight="1">
      <c r="A21" s="86" t="s">
        <v>11</v>
      </c>
      <c r="B21" s="5">
        <v>2</v>
      </c>
      <c r="C21" s="5">
        <v>17</v>
      </c>
      <c r="D21" s="5">
        <v>18</v>
      </c>
      <c r="E21" s="5">
        <v>19</v>
      </c>
      <c r="F21" s="5">
        <v>20</v>
      </c>
      <c r="G21" s="32">
        <v>21</v>
      </c>
      <c r="H21" s="5">
        <v>22</v>
      </c>
      <c r="I21" s="107"/>
      <c r="J21" s="107"/>
      <c r="K21" s="107"/>
      <c r="L21" s="107"/>
      <c r="M21" s="107"/>
      <c r="N21" s="107"/>
      <c r="O21" s="47"/>
      <c r="P21" s="47"/>
    </row>
    <row r="22" spans="1:16" ht="12.75" customHeight="1">
      <c r="A22" s="114" t="s">
        <v>165</v>
      </c>
      <c r="B22" s="116" t="s">
        <v>13</v>
      </c>
      <c r="C22" s="40">
        <v>1</v>
      </c>
      <c r="D22" s="40">
        <v>0</v>
      </c>
      <c r="E22" s="40">
        <v>0</v>
      </c>
      <c r="F22" s="40">
        <v>0</v>
      </c>
      <c r="G22" s="48">
        <v>0</v>
      </c>
      <c r="H22" s="40">
        <v>0</v>
      </c>
      <c r="I22" s="109"/>
      <c r="J22" s="109"/>
      <c r="K22" s="109"/>
      <c r="L22" s="109"/>
      <c r="M22" s="109"/>
      <c r="N22" s="107"/>
      <c r="O22" s="47"/>
      <c r="P22" s="47"/>
    </row>
    <row r="23" spans="1:16" ht="12.75" customHeight="1">
      <c r="A23" s="115" t="s">
        <v>166</v>
      </c>
      <c r="B23" s="5"/>
      <c r="C23" s="40">
        <v>0</v>
      </c>
      <c r="D23" s="40">
        <v>0</v>
      </c>
      <c r="E23" s="40">
        <v>0</v>
      </c>
      <c r="F23" s="40">
        <v>0</v>
      </c>
      <c r="G23" s="48">
        <v>0</v>
      </c>
      <c r="H23" s="40">
        <v>0</v>
      </c>
      <c r="I23" s="109"/>
      <c r="J23" s="109"/>
      <c r="K23" s="109"/>
      <c r="L23" s="109"/>
      <c r="M23" s="109"/>
      <c r="N23" s="107"/>
      <c r="O23" s="47"/>
      <c r="P23" s="47"/>
    </row>
    <row r="24" spans="1:16" ht="12.75" customHeight="1">
      <c r="A24" s="54" t="s">
        <v>11</v>
      </c>
      <c r="B24" s="64"/>
      <c r="C24" s="56">
        <f aca="true" t="shared" si="2" ref="C24:H24">SUM(C22:C23)</f>
        <v>1</v>
      </c>
      <c r="D24" s="56">
        <f t="shared" si="2"/>
        <v>0</v>
      </c>
      <c r="E24" s="56">
        <f t="shared" si="2"/>
        <v>0</v>
      </c>
      <c r="F24" s="56">
        <f t="shared" si="2"/>
        <v>0</v>
      </c>
      <c r="G24" s="93">
        <f t="shared" si="2"/>
        <v>0</v>
      </c>
      <c r="H24" s="56">
        <f t="shared" si="2"/>
        <v>0</v>
      </c>
      <c r="I24" s="113"/>
      <c r="J24" s="113"/>
      <c r="K24" s="113"/>
      <c r="L24" s="113"/>
      <c r="M24" s="113"/>
      <c r="N24" s="108"/>
      <c r="O24" s="47"/>
      <c r="P24" s="47"/>
    </row>
    <row r="25" spans="1:16" ht="24.75" customHeight="1">
      <c r="A25" s="60" t="s">
        <v>12</v>
      </c>
      <c r="B25" s="61" t="s">
        <v>14</v>
      </c>
      <c r="C25" s="62"/>
      <c r="D25" s="62"/>
      <c r="E25" s="62"/>
      <c r="F25" s="62"/>
      <c r="G25" s="66"/>
      <c r="H25" s="62"/>
      <c r="I25" s="109"/>
      <c r="J25" s="109"/>
      <c r="K25" s="109"/>
      <c r="L25" s="109"/>
      <c r="M25" s="109"/>
      <c r="N25" s="108"/>
      <c r="O25" s="47"/>
      <c r="P25" s="47"/>
    </row>
    <row r="26" spans="1:16" ht="12.75" customHeight="1">
      <c r="A26" s="114" t="s">
        <v>165</v>
      </c>
      <c r="B26" s="65"/>
      <c r="C26" s="40">
        <v>16</v>
      </c>
      <c r="D26" s="40">
        <v>0</v>
      </c>
      <c r="E26" s="40">
        <v>0</v>
      </c>
      <c r="F26" s="40">
        <v>0</v>
      </c>
      <c r="G26" s="48">
        <v>0</v>
      </c>
      <c r="H26" s="40">
        <v>0</v>
      </c>
      <c r="I26" s="109"/>
      <c r="J26" s="109"/>
      <c r="K26" s="109"/>
      <c r="L26" s="109"/>
      <c r="M26" s="109"/>
      <c r="N26" s="108"/>
      <c r="O26" s="47"/>
      <c r="P26" s="47"/>
    </row>
    <row r="27" spans="1:16" ht="12.75" customHeight="1">
      <c r="A27" s="115" t="s">
        <v>166</v>
      </c>
      <c r="B27" s="65"/>
      <c r="C27" s="40">
        <v>0</v>
      </c>
      <c r="D27" s="40">
        <v>0</v>
      </c>
      <c r="E27" s="40">
        <v>0</v>
      </c>
      <c r="F27" s="40">
        <v>0</v>
      </c>
      <c r="G27" s="48">
        <v>0</v>
      </c>
      <c r="H27" s="40">
        <v>0</v>
      </c>
      <c r="I27" s="109"/>
      <c r="J27" s="109"/>
      <c r="K27" s="109"/>
      <c r="L27" s="109"/>
      <c r="M27" s="109"/>
      <c r="N27" s="108"/>
      <c r="O27" s="47"/>
      <c r="P27" s="47"/>
    </row>
    <row r="28" spans="1:16" ht="10.5">
      <c r="A28" s="94" t="s">
        <v>141</v>
      </c>
      <c r="B28" s="95"/>
      <c r="C28" s="96">
        <f aca="true" t="shared" si="3" ref="C28:H28">SUM(C26:C27)</f>
        <v>16</v>
      </c>
      <c r="D28" s="96">
        <f t="shared" si="3"/>
        <v>0</v>
      </c>
      <c r="E28" s="96">
        <f t="shared" si="3"/>
        <v>0</v>
      </c>
      <c r="F28" s="96">
        <f t="shared" si="3"/>
        <v>0</v>
      </c>
      <c r="G28" s="97">
        <f t="shared" si="3"/>
        <v>0</v>
      </c>
      <c r="H28" s="96">
        <f t="shared" si="3"/>
        <v>0</v>
      </c>
      <c r="I28" s="113"/>
      <c r="J28" s="113"/>
      <c r="K28" s="113"/>
      <c r="L28" s="113"/>
      <c r="M28" s="113"/>
      <c r="N28" s="109"/>
      <c r="O28" s="47"/>
      <c r="P28" s="47"/>
    </row>
    <row r="29" spans="9:13" ht="10.5">
      <c r="I29" s="112"/>
      <c r="J29" s="112"/>
      <c r="K29" s="112"/>
      <c r="L29" s="112"/>
      <c r="M29" s="112"/>
    </row>
  </sheetData>
  <sheetProtection/>
  <mergeCells count="33">
    <mergeCell ref="J17:M17"/>
    <mergeCell ref="L18:L20"/>
    <mergeCell ref="J18:J20"/>
    <mergeCell ref="M18:M20"/>
    <mergeCell ref="E18:E20"/>
    <mergeCell ref="N18:N20"/>
    <mergeCell ref="K18:K20"/>
    <mergeCell ref="A17:A20"/>
    <mergeCell ref="B17:B20"/>
    <mergeCell ref="D18:D20"/>
    <mergeCell ref="C18:C20"/>
    <mergeCell ref="F18:F20"/>
    <mergeCell ref="C17:H17"/>
    <mergeCell ref="G18:G20"/>
    <mergeCell ref="H18:H20"/>
    <mergeCell ref="F6:F8"/>
    <mergeCell ref="I7:I8"/>
    <mergeCell ref="H6:H8"/>
    <mergeCell ref="D5:P5"/>
    <mergeCell ref="O7:O8"/>
    <mergeCell ref="P7:P8"/>
    <mergeCell ref="K7:K8"/>
    <mergeCell ref="G6:G8"/>
    <mergeCell ref="A2:N2"/>
    <mergeCell ref="D6:D8"/>
    <mergeCell ref="E6:E8"/>
    <mergeCell ref="C5:C8"/>
    <mergeCell ref="J7:J8"/>
    <mergeCell ref="N4:P4"/>
    <mergeCell ref="L7:N7"/>
    <mergeCell ref="I6:P6"/>
    <mergeCell ref="B5:B8"/>
    <mergeCell ref="A5:A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3" r:id="rId1"/>
  <headerFooter alignWithMargins="0">
    <oddHeader>&amp;L&amp;8Подготовлено с использованием системы Web-Своды.&amp;R&amp;"Tahoma,обычный"&amp;8Форма 7-НК с.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showGridLines="0" zoomScaleSheetLayoutView="100" zoomScalePageLayoutView="0" workbookViewId="0" topLeftCell="A1">
      <selection activeCell="G18" sqref="G18:H18"/>
    </sheetView>
  </sheetViews>
  <sheetFormatPr defaultColWidth="9.00390625" defaultRowHeight="12.75"/>
  <cols>
    <col min="1" max="1" width="21.75390625" style="2" customWidth="1"/>
    <col min="2" max="2" width="9.75390625" style="2" customWidth="1"/>
    <col min="3" max="3" width="13.00390625" style="2" customWidth="1"/>
    <col min="4" max="4" width="11.00390625" style="2" customWidth="1"/>
    <col min="5" max="5" width="10.75390625" style="2" customWidth="1"/>
    <col min="6" max="6" width="11.875" style="2" customWidth="1"/>
    <col min="7" max="7" width="10.875" style="2" customWidth="1"/>
    <col min="8" max="8" width="12.00390625" style="2" customWidth="1"/>
    <col min="9" max="9" width="11.75390625" style="2" customWidth="1"/>
    <col min="10" max="10" width="13.125" style="2" customWidth="1"/>
    <col min="11" max="12" width="14.25390625" style="2" customWidth="1"/>
    <col min="13" max="13" width="9.875" style="2" customWidth="1"/>
    <col min="14" max="14" width="9.625" style="2" customWidth="1"/>
    <col min="15" max="15" width="9.25390625" style="2" customWidth="1"/>
    <col min="16" max="16" width="7.375" style="2" customWidth="1"/>
    <col min="17" max="17" width="9.125" style="2" customWidth="1"/>
    <col min="18" max="18" width="7.875" style="2" customWidth="1"/>
    <col min="19" max="16384" width="9.125" style="2" customWidth="1"/>
  </cols>
  <sheetData>
    <row r="2" spans="1:11" ht="10.5">
      <c r="A2" s="200" t="s">
        <v>34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0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0:11" ht="13.5" customHeight="1">
      <c r="J4" s="188" t="s">
        <v>4</v>
      </c>
      <c r="K4" s="188"/>
    </row>
    <row r="5" spans="1:11" ht="12.75" customHeight="1">
      <c r="A5" s="189"/>
      <c r="B5" s="190" t="s">
        <v>3</v>
      </c>
      <c r="C5" s="190" t="s">
        <v>167</v>
      </c>
      <c r="D5" s="190" t="s">
        <v>109</v>
      </c>
      <c r="E5" s="190"/>
      <c r="F5" s="190" t="s">
        <v>110</v>
      </c>
      <c r="G5" s="190"/>
      <c r="H5" s="190"/>
      <c r="I5" s="190"/>
      <c r="J5" s="190"/>
      <c r="K5" s="190"/>
    </row>
    <row r="6" spans="1:11" s="15" customFormat="1" ht="10.5" customHeight="1">
      <c r="A6" s="189"/>
      <c r="B6" s="190"/>
      <c r="C6" s="190"/>
      <c r="D6" s="190" t="s">
        <v>29</v>
      </c>
      <c r="E6" s="190" t="s">
        <v>170</v>
      </c>
      <c r="F6" s="190" t="s">
        <v>111</v>
      </c>
      <c r="G6" s="189" t="s">
        <v>84</v>
      </c>
      <c r="H6" s="189"/>
      <c r="I6" s="190" t="s">
        <v>135</v>
      </c>
      <c r="J6" s="190" t="s">
        <v>85</v>
      </c>
      <c r="K6" s="190" t="s">
        <v>128</v>
      </c>
    </row>
    <row r="7" spans="1:11" s="15" customFormat="1" ht="48" customHeight="1">
      <c r="A7" s="189"/>
      <c r="B7" s="190"/>
      <c r="C7" s="190"/>
      <c r="D7" s="190"/>
      <c r="E7" s="190"/>
      <c r="F7" s="190"/>
      <c r="G7" s="35" t="s">
        <v>29</v>
      </c>
      <c r="H7" s="35" t="s">
        <v>170</v>
      </c>
      <c r="I7" s="190"/>
      <c r="J7" s="190"/>
      <c r="K7" s="190"/>
    </row>
    <row r="8" spans="1:11" s="17" customFormat="1" ht="21">
      <c r="A8" s="76" t="s">
        <v>15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</row>
    <row r="9" spans="1:11" s="17" customFormat="1" ht="10.5">
      <c r="A9" s="114" t="s">
        <v>165</v>
      </c>
      <c r="B9" s="18"/>
      <c r="C9" s="45">
        <v>191</v>
      </c>
      <c r="D9" s="40">
        <v>87</v>
      </c>
      <c r="E9" s="40">
        <v>55</v>
      </c>
      <c r="F9" s="40">
        <v>116</v>
      </c>
      <c r="G9" s="40">
        <v>55</v>
      </c>
      <c r="H9" s="40">
        <v>34</v>
      </c>
      <c r="I9" s="40">
        <v>23</v>
      </c>
      <c r="J9" s="40">
        <v>60</v>
      </c>
      <c r="K9" s="40">
        <v>0</v>
      </c>
    </row>
    <row r="10" spans="1:11" s="17" customFormat="1" ht="10.5">
      <c r="A10" s="115" t="s">
        <v>166</v>
      </c>
      <c r="B10" s="18"/>
      <c r="C10" s="45">
        <v>176</v>
      </c>
      <c r="D10" s="40">
        <v>78</v>
      </c>
      <c r="E10" s="40">
        <v>64</v>
      </c>
      <c r="F10" s="40">
        <v>155</v>
      </c>
      <c r="G10" s="40">
        <v>62</v>
      </c>
      <c r="H10" s="40">
        <v>59</v>
      </c>
      <c r="I10" s="40">
        <v>155</v>
      </c>
      <c r="J10" s="40">
        <v>155</v>
      </c>
      <c r="K10" s="40">
        <v>0</v>
      </c>
    </row>
    <row r="11" spans="1:11" s="17" customFormat="1" ht="21" customHeight="1">
      <c r="A11" s="78" t="s">
        <v>144</v>
      </c>
      <c r="B11" s="79"/>
      <c r="C11" s="80">
        <f aca="true" t="shared" si="0" ref="C11:K11">SUM(C9:C10)</f>
        <v>367</v>
      </c>
      <c r="D11" s="81">
        <f t="shared" si="0"/>
        <v>165</v>
      </c>
      <c r="E11" s="81">
        <f t="shared" si="0"/>
        <v>119</v>
      </c>
      <c r="F11" s="81">
        <f t="shared" si="0"/>
        <v>271</v>
      </c>
      <c r="G11" s="81">
        <f t="shared" si="0"/>
        <v>117</v>
      </c>
      <c r="H11" s="81">
        <f t="shared" si="0"/>
        <v>93</v>
      </c>
      <c r="I11" s="81">
        <f t="shared" si="0"/>
        <v>178</v>
      </c>
      <c r="J11" s="81">
        <f t="shared" si="0"/>
        <v>215</v>
      </c>
      <c r="K11" s="79">
        <f t="shared" si="0"/>
        <v>0</v>
      </c>
    </row>
    <row r="12" spans="1:11" ht="24.75" customHeight="1">
      <c r="A12" s="67" t="s">
        <v>137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0.5">
      <c r="A13" s="114" t="s">
        <v>165</v>
      </c>
      <c r="B13" s="53"/>
      <c r="C13" s="45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ht="10.5">
      <c r="A14" s="115" t="s">
        <v>166</v>
      </c>
      <c r="B14" s="53"/>
      <c r="C14" s="45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ht="22.5" customHeight="1">
      <c r="A15" s="98" t="s">
        <v>147</v>
      </c>
      <c r="B15" s="98"/>
      <c r="C15" s="99">
        <f aca="true" t="shared" si="1" ref="C15:K15">SUM(C13:C14)</f>
        <v>0</v>
      </c>
      <c r="D15" s="99">
        <f t="shared" si="1"/>
        <v>0</v>
      </c>
      <c r="E15" s="99">
        <v>0</v>
      </c>
      <c r="F15" s="99">
        <f t="shared" si="1"/>
        <v>0</v>
      </c>
      <c r="G15" s="99">
        <f t="shared" si="1"/>
        <v>0</v>
      </c>
      <c r="H15" s="99">
        <f t="shared" si="1"/>
        <v>0</v>
      </c>
      <c r="I15" s="99">
        <f t="shared" si="1"/>
        <v>0</v>
      </c>
      <c r="J15" s="99">
        <f t="shared" si="1"/>
        <v>0</v>
      </c>
      <c r="K15" s="99">
        <f t="shared" si="1"/>
        <v>0</v>
      </c>
    </row>
    <row r="16" spans="1:11" ht="24.75" customHeight="1">
      <c r="A16" s="69" t="s">
        <v>136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0.5">
      <c r="A17" s="114" t="s">
        <v>165</v>
      </c>
      <c r="B17" s="53"/>
      <c r="C17" s="45">
        <v>34078</v>
      </c>
      <c r="D17" s="40">
        <v>6025</v>
      </c>
      <c r="E17" s="40">
        <v>9478</v>
      </c>
      <c r="F17" s="40">
        <v>29173</v>
      </c>
      <c r="G17" s="40">
        <v>4148</v>
      </c>
      <c r="H17" s="40">
        <v>8448</v>
      </c>
      <c r="I17" s="40">
        <v>5607</v>
      </c>
      <c r="J17" s="40">
        <v>18526</v>
      </c>
      <c r="K17" s="18" t="s">
        <v>169</v>
      </c>
    </row>
    <row r="18" spans="1:11" ht="10.5">
      <c r="A18" s="115" t="s">
        <v>166</v>
      </c>
      <c r="B18" s="53"/>
      <c r="C18" s="45">
        <v>22458</v>
      </c>
      <c r="D18" s="40">
        <v>7287</v>
      </c>
      <c r="E18" s="40">
        <v>5364</v>
      </c>
      <c r="F18" s="40">
        <v>20946</v>
      </c>
      <c r="G18" s="40">
        <v>6146</v>
      </c>
      <c r="H18" s="40">
        <v>4993</v>
      </c>
      <c r="I18" s="40">
        <v>20946</v>
      </c>
      <c r="J18" s="40">
        <v>20946</v>
      </c>
      <c r="K18" s="18" t="s">
        <v>169</v>
      </c>
    </row>
    <row r="19" spans="1:11" ht="20.25" customHeight="1">
      <c r="A19" s="75" t="s">
        <v>142</v>
      </c>
      <c r="B19" s="75"/>
      <c r="C19" s="100">
        <f aca="true" t="shared" si="2" ref="C19:J19">SUM(C17:C18)</f>
        <v>56536</v>
      </c>
      <c r="D19" s="100">
        <f t="shared" si="2"/>
        <v>13312</v>
      </c>
      <c r="E19" s="100">
        <f t="shared" si="2"/>
        <v>14842</v>
      </c>
      <c r="F19" s="100">
        <f t="shared" si="2"/>
        <v>50119</v>
      </c>
      <c r="G19" s="100">
        <f t="shared" si="2"/>
        <v>10294</v>
      </c>
      <c r="H19" s="100">
        <f t="shared" si="2"/>
        <v>13441</v>
      </c>
      <c r="I19" s="100">
        <f t="shared" si="2"/>
        <v>26553</v>
      </c>
      <c r="J19" s="100">
        <f t="shared" si="2"/>
        <v>39472</v>
      </c>
      <c r="K19" s="101">
        <v>0</v>
      </c>
    </row>
    <row r="20" spans="1:11" ht="35.25" customHeight="1">
      <c r="A20" s="71" t="s">
        <v>127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10.5">
      <c r="A21" s="114" t="s">
        <v>165</v>
      </c>
      <c r="B21" s="53"/>
      <c r="C21" s="45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18" t="s">
        <v>169</v>
      </c>
    </row>
    <row r="22" spans="1:11" ht="10.5">
      <c r="A22" s="115" t="s">
        <v>166</v>
      </c>
      <c r="B22" s="53"/>
      <c r="C22" s="45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>
        <v>0</v>
      </c>
      <c r="K22" s="18" t="s">
        <v>169</v>
      </c>
    </row>
    <row r="23" spans="1:11" ht="23.25" customHeight="1">
      <c r="A23" s="74" t="s">
        <v>143</v>
      </c>
      <c r="B23" s="74"/>
      <c r="C23" s="102">
        <f aca="true" t="shared" si="3" ref="C23:J23">SUM(C21:C22)</f>
        <v>0</v>
      </c>
      <c r="D23" s="102">
        <f t="shared" si="3"/>
        <v>0</v>
      </c>
      <c r="E23" s="102">
        <f t="shared" si="3"/>
        <v>0</v>
      </c>
      <c r="F23" s="102">
        <f t="shared" si="3"/>
        <v>0</v>
      </c>
      <c r="G23" s="102">
        <f t="shared" si="3"/>
        <v>0</v>
      </c>
      <c r="H23" s="102">
        <f t="shared" si="3"/>
        <v>0</v>
      </c>
      <c r="I23" s="102">
        <f t="shared" si="3"/>
        <v>0</v>
      </c>
      <c r="J23" s="102">
        <f t="shared" si="3"/>
        <v>0</v>
      </c>
      <c r="K23" s="103">
        <v>0</v>
      </c>
    </row>
    <row r="24" spans="1:11" ht="10.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ht="10.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1" ht="10.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0.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0.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10.5">
      <c r="A29" s="73"/>
      <c r="B29" s="73"/>
      <c r="C29" s="226" t="s">
        <v>145</v>
      </c>
      <c r="D29" s="227"/>
      <c r="E29" s="73"/>
      <c r="F29" s="73"/>
      <c r="G29" s="73"/>
      <c r="H29" s="73"/>
      <c r="I29" s="73"/>
      <c r="J29" s="73"/>
      <c r="K29" s="73"/>
    </row>
    <row r="30" spans="1:11" ht="10.5">
      <c r="A30" s="73"/>
      <c r="B30" s="73"/>
      <c r="C30" s="114" t="s">
        <v>165</v>
      </c>
      <c r="D30" s="117">
        <v>43449</v>
      </c>
      <c r="E30" s="73"/>
      <c r="F30" s="73"/>
      <c r="G30" s="73"/>
      <c r="H30" s="73"/>
      <c r="I30" s="73"/>
      <c r="J30" s="73"/>
      <c r="K30" s="73"/>
    </row>
    <row r="31" spans="3:4" ht="10.5">
      <c r="C31" s="115" t="s">
        <v>166</v>
      </c>
      <c r="D31" s="117">
        <v>27043</v>
      </c>
    </row>
    <row r="32" spans="3:4" ht="10.5">
      <c r="C32" s="118" t="s">
        <v>146</v>
      </c>
      <c r="D32" s="119">
        <v>70492</v>
      </c>
    </row>
    <row r="33" spans="3:4" ht="10.5">
      <c r="C33" s="53"/>
      <c r="D33" s="53"/>
    </row>
  </sheetData>
  <sheetProtection/>
  <mergeCells count="15">
    <mergeCell ref="C5:C7"/>
    <mergeCell ref="D6:D7"/>
    <mergeCell ref="E6:E7"/>
    <mergeCell ref="F6:F7"/>
    <mergeCell ref="C29:D29"/>
    <mergeCell ref="A2:K2"/>
    <mergeCell ref="J4:K4"/>
    <mergeCell ref="B5:B7"/>
    <mergeCell ref="A5:A7"/>
    <mergeCell ref="D5:E5"/>
    <mergeCell ref="F5:K5"/>
    <mergeCell ref="G6:H6"/>
    <mergeCell ref="I6:I7"/>
    <mergeCell ref="J6:J7"/>
    <mergeCell ref="K6:K7"/>
  </mergeCells>
  <printOptions horizontalCentered="1"/>
  <pageMargins left="0.3937007874015748" right="0.3937007874015748" top="0.3937007874015748" bottom="0.3937007874015748" header="0" footer="0"/>
  <pageSetup fitToHeight="100" fitToWidth="1" horizontalDpi="600" verticalDpi="600" orientation="landscape" paperSize="9" r:id="rId1"/>
  <headerFooter alignWithMargins="0">
    <oddHeader>&amp;L&amp;8Подготовлено с использованием системы Web-Своды.&amp;R&amp;"Tahoma,обычный"&amp;8Форма 7-НК с.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"/>
  <sheetViews>
    <sheetView showGridLines="0" tabSelected="1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9.125" style="24" customWidth="1"/>
    <col min="2" max="3" width="11.625" style="24" customWidth="1"/>
    <col min="4" max="4" width="12.125" style="24" customWidth="1"/>
    <col min="5" max="5" width="17.875" style="24" customWidth="1"/>
    <col min="6" max="6" width="12.375" style="24" customWidth="1"/>
    <col min="7" max="7" width="11.375" style="24" customWidth="1"/>
    <col min="8" max="8" width="14.625" style="24" customWidth="1"/>
    <col min="9" max="11" width="12.75390625" style="24" customWidth="1"/>
    <col min="12" max="12" width="14.375" style="24" customWidth="1"/>
    <col min="13" max="16384" width="9.125" style="24" customWidth="1"/>
  </cols>
  <sheetData>
    <row r="2" spans="1:11" ht="10.5">
      <c r="A2" s="235" t="s">
        <v>162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0.5">
      <c r="A3" s="234" t="s">
        <v>16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7:11" ht="10.5">
      <c r="G4" s="236" t="s">
        <v>92</v>
      </c>
      <c r="H4" s="236"/>
      <c r="I4" s="236"/>
      <c r="J4" s="236"/>
      <c r="K4" s="236"/>
    </row>
    <row r="5" spans="1:11" ht="12.75" customHeight="1">
      <c r="A5" s="230" t="s">
        <v>3</v>
      </c>
      <c r="B5" s="228" t="s">
        <v>17</v>
      </c>
      <c r="C5" s="231" t="s">
        <v>86</v>
      </c>
      <c r="D5" s="232"/>
      <c r="E5" s="232"/>
      <c r="F5" s="233"/>
      <c r="G5" s="230" t="s">
        <v>161</v>
      </c>
      <c r="H5" s="230"/>
      <c r="I5" s="237" t="s">
        <v>87</v>
      </c>
      <c r="J5" s="238"/>
      <c r="K5" s="239"/>
    </row>
    <row r="6" spans="1:11" ht="54.75" customHeight="1">
      <c r="A6" s="230"/>
      <c r="B6" s="243"/>
      <c r="C6" s="228" t="s">
        <v>35</v>
      </c>
      <c r="D6" s="228" t="s">
        <v>36</v>
      </c>
      <c r="E6" s="228" t="s">
        <v>88</v>
      </c>
      <c r="F6" s="237" t="s">
        <v>89</v>
      </c>
      <c r="G6" s="230"/>
      <c r="H6" s="230"/>
      <c r="I6" s="240"/>
      <c r="J6" s="241"/>
      <c r="K6" s="242"/>
    </row>
    <row r="7" spans="1:11" ht="55.5" customHeight="1">
      <c r="A7" s="230"/>
      <c r="B7" s="229"/>
      <c r="C7" s="229"/>
      <c r="D7" s="229"/>
      <c r="E7" s="229"/>
      <c r="F7" s="229"/>
      <c r="G7" s="37" t="s">
        <v>18</v>
      </c>
      <c r="H7" s="37" t="s">
        <v>37</v>
      </c>
      <c r="I7" s="37" t="s">
        <v>90</v>
      </c>
      <c r="J7" s="37" t="s">
        <v>91</v>
      </c>
      <c r="K7" s="37" t="s">
        <v>19</v>
      </c>
    </row>
    <row r="8" spans="1:11" ht="10.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</row>
    <row r="9" spans="1:11" ht="10.5">
      <c r="A9" s="114" t="s">
        <v>165</v>
      </c>
      <c r="B9" s="44">
        <v>10</v>
      </c>
      <c r="C9" s="44">
        <v>10</v>
      </c>
      <c r="D9" s="44">
        <v>8</v>
      </c>
      <c r="E9" s="44">
        <v>10</v>
      </c>
      <c r="F9" s="44">
        <v>0</v>
      </c>
      <c r="G9" s="44">
        <v>3</v>
      </c>
      <c r="H9" s="44">
        <v>2</v>
      </c>
      <c r="I9" s="44">
        <v>0</v>
      </c>
      <c r="J9" s="44">
        <v>2</v>
      </c>
      <c r="K9" s="44">
        <v>8</v>
      </c>
    </row>
    <row r="10" spans="1:11" s="27" customFormat="1" ht="10.5">
      <c r="A10" s="115" t="s">
        <v>166</v>
      </c>
      <c r="B10" s="44">
        <v>3</v>
      </c>
      <c r="C10" s="44">
        <v>3</v>
      </c>
      <c r="D10" s="44">
        <v>3</v>
      </c>
      <c r="E10" s="44">
        <v>3</v>
      </c>
      <c r="F10" s="44">
        <v>0</v>
      </c>
      <c r="G10" s="44">
        <v>0</v>
      </c>
      <c r="H10" s="44">
        <v>3</v>
      </c>
      <c r="I10" s="44">
        <v>0</v>
      </c>
      <c r="J10" s="44">
        <v>0</v>
      </c>
      <c r="K10" s="44">
        <v>3</v>
      </c>
    </row>
    <row r="11" spans="1:11" ht="25.5" customHeight="1">
      <c r="A11" s="83" t="s">
        <v>141</v>
      </c>
      <c r="B11" s="104">
        <f aca="true" t="shared" si="0" ref="B11:K11">SUM(B9:B10)</f>
        <v>13</v>
      </c>
      <c r="C11" s="104">
        <f t="shared" si="0"/>
        <v>13</v>
      </c>
      <c r="D11" s="104">
        <f t="shared" si="0"/>
        <v>11</v>
      </c>
      <c r="E11" s="104">
        <f t="shared" si="0"/>
        <v>13</v>
      </c>
      <c r="F11" s="104">
        <f t="shared" si="0"/>
        <v>0</v>
      </c>
      <c r="G11" s="104">
        <f t="shared" si="0"/>
        <v>3</v>
      </c>
      <c r="H11" s="104">
        <f t="shared" si="0"/>
        <v>5</v>
      </c>
      <c r="I11" s="104">
        <f t="shared" si="0"/>
        <v>0</v>
      </c>
      <c r="J11" s="104">
        <f t="shared" si="0"/>
        <v>2</v>
      </c>
      <c r="K11" s="104">
        <f t="shared" si="0"/>
        <v>11</v>
      </c>
    </row>
    <row r="12" spans="1:11" ht="10.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</sheetData>
  <sheetProtection/>
  <mergeCells count="12">
    <mergeCell ref="I5:K6"/>
    <mergeCell ref="B5:B7"/>
    <mergeCell ref="C6:C7"/>
    <mergeCell ref="D6:D7"/>
    <mergeCell ref="G5:H6"/>
    <mergeCell ref="C5:F5"/>
    <mergeCell ref="A3:K3"/>
    <mergeCell ref="A2:K2"/>
    <mergeCell ref="G4:K4"/>
    <mergeCell ref="A5:A7"/>
    <mergeCell ref="E6:E7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9"/>
  <sheetViews>
    <sheetView showGridLines="0" zoomScaleSheetLayoutView="100" zoomScalePageLayoutView="0" workbookViewId="0" topLeftCell="A4">
      <selection activeCell="I28" sqref="I28:J28"/>
    </sheetView>
  </sheetViews>
  <sheetFormatPr defaultColWidth="9.00390625" defaultRowHeight="12.75"/>
  <cols>
    <col min="1" max="1" width="6.125" style="24" customWidth="1"/>
    <col min="2" max="2" width="9.75390625" style="24" customWidth="1"/>
    <col min="3" max="3" width="11.125" style="24" customWidth="1"/>
    <col min="4" max="4" width="9.75390625" style="24" customWidth="1"/>
    <col min="5" max="5" width="12.125" style="24" customWidth="1"/>
    <col min="6" max="7" width="12.00390625" style="24" customWidth="1"/>
    <col min="8" max="8" width="11.875" style="24" customWidth="1"/>
    <col min="9" max="9" width="10.25390625" style="24" customWidth="1"/>
    <col min="10" max="10" width="13.00390625" style="24" customWidth="1"/>
    <col min="11" max="12" width="10.375" style="24" customWidth="1"/>
    <col min="13" max="13" width="12.625" style="24" customWidth="1"/>
    <col min="14" max="16384" width="9.125" style="24" customWidth="1"/>
  </cols>
  <sheetData>
    <row r="2" spans="1:13" ht="10.5">
      <c r="A2" s="253" t="s">
        <v>163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0.5">
      <c r="A3" s="30"/>
      <c r="B3" s="30"/>
      <c r="C3" s="30"/>
      <c r="D3" s="30"/>
      <c r="E3" s="30"/>
      <c r="F3" s="30"/>
      <c r="G3" s="30"/>
      <c r="K3" s="30"/>
      <c r="L3" s="30"/>
      <c r="M3" s="30"/>
    </row>
    <row r="4" spans="7:9" ht="10.5">
      <c r="G4" s="236" t="s">
        <v>20</v>
      </c>
      <c r="H4" s="236"/>
      <c r="I4" s="236"/>
    </row>
    <row r="5" spans="1:13" ht="10.5" customHeight="1">
      <c r="A5" s="230" t="s">
        <v>38</v>
      </c>
      <c r="B5" s="230" t="s">
        <v>93</v>
      </c>
      <c r="C5" s="245" t="s">
        <v>86</v>
      </c>
      <c r="D5" s="245"/>
      <c r="E5" s="245"/>
      <c r="F5" s="245"/>
      <c r="G5" s="245"/>
      <c r="H5" s="245"/>
      <c r="I5" s="245"/>
      <c r="J5" s="254"/>
      <c r="K5" s="34"/>
      <c r="L5" s="34"/>
      <c r="M5" s="34"/>
    </row>
    <row r="6" spans="1:13" s="28" customFormat="1" ht="10.5" customHeight="1">
      <c r="A6" s="230"/>
      <c r="B6" s="230"/>
      <c r="C6" s="230" t="s">
        <v>95</v>
      </c>
      <c r="D6" s="230" t="s">
        <v>96</v>
      </c>
      <c r="E6" s="230" t="s">
        <v>39</v>
      </c>
      <c r="F6" s="245" t="s">
        <v>117</v>
      </c>
      <c r="G6" s="245"/>
      <c r="H6" s="245"/>
      <c r="I6" s="230" t="s">
        <v>97</v>
      </c>
      <c r="J6" s="254"/>
      <c r="K6" s="34"/>
      <c r="L6" s="33"/>
      <c r="M6" s="33"/>
    </row>
    <row r="7" spans="1:13" s="28" customFormat="1" ht="58.5" customHeight="1">
      <c r="A7" s="230"/>
      <c r="B7" s="230"/>
      <c r="C7" s="230"/>
      <c r="D7" s="230"/>
      <c r="E7" s="230"/>
      <c r="F7" s="37" t="s">
        <v>40</v>
      </c>
      <c r="G7" s="37" t="s">
        <v>98</v>
      </c>
      <c r="H7" s="37" t="s">
        <v>41</v>
      </c>
      <c r="I7" s="230"/>
      <c r="J7" s="254"/>
      <c r="K7" s="33"/>
      <c r="L7" s="33"/>
      <c r="M7" s="33"/>
    </row>
    <row r="8" spans="1:13" s="28" customFormat="1" ht="10.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34"/>
      <c r="K8" s="34"/>
      <c r="L8" s="34"/>
      <c r="M8" s="34"/>
    </row>
    <row r="9" spans="1:13" s="28" customFormat="1" ht="10.5">
      <c r="A9" s="26" t="s">
        <v>164</v>
      </c>
      <c r="B9" s="41"/>
      <c r="C9" s="41"/>
      <c r="D9" s="41"/>
      <c r="E9" s="41"/>
      <c r="F9" s="41"/>
      <c r="G9" s="41"/>
      <c r="H9" s="41"/>
      <c r="I9" s="41"/>
      <c r="J9" s="42"/>
      <c r="K9" s="42"/>
      <c r="L9" s="42"/>
      <c r="M9" s="42"/>
    </row>
    <row r="10" spans="1:13" s="28" customFormat="1" ht="10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10.5">
      <c r="A11" s="43"/>
      <c r="B11" s="3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0.5">
      <c r="A12" s="43"/>
      <c r="B12" s="34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0.5" customHeight="1">
      <c r="A13" s="230" t="s">
        <v>38</v>
      </c>
      <c r="B13" s="230" t="s">
        <v>94</v>
      </c>
      <c r="C13" s="245" t="s">
        <v>112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</row>
    <row r="14" spans="1:13" ht="23.25" customHeight="1">
      <c r="A14" s="230"/>
      <c r="B14" s="230"/>
      <c r="C14" s="230" t="s">
        <v>42</v>
      </c>
      <c r="D14" s="230"/>
      <c r="E14" s="230"/>
      <c r="F14" s="230"/>
      <c r="G14" s="230" t="s">
        <v>99</v>
      </c>
      <c r="H14" s="230"/>
      <c r="I14" s="245" t="s">
        <v>100</v>
      </c>
      <c r="J14" s="245"/>
      <c r="K14" s="245"/>
      <c r="L14" s="230" t="s">
        <v>101</v>
      </c>
      <c r="M14" s="230"/>
    </row>
    <row r="15" spans="1:13" ht="73.5">
      <c r="A15" s="230"/>
      <c r="B15" s="230"/>
      <c r="C15" s="37" t="s">
        <v>9</v>
      </c>
      <c r="D15" s="37" t="s">
        <v>43</v>
      </c>
      <c r="E15" s="37" t="s">
        <v>102</v>
      </c>
      <c r="F15" s="37" t="s">
        <v>103</v>
      </c>
      <c r="G15" s="37" t="s">
        <v>9</v>
      </c>
      <c r="H15" s="37" t="s">
        <v>113</v>
      </c>
      <c r="I15" s="37" t="s">
        <v>9</v>
      </c>
      <c r="J15" s="37" t="s">
        <v>114</v>
      </c>
      <c r="K15" s="37" t="s">
        <v>115</v>
      </c>
      <c r="L15" s="25" t="s">
        <v>9</v>
      </c>
      <c r="M15" s="37" t="s">
        <v>116</v>
      </c>
    </row>
    <row r="16" spans="1:13" ht="10.5">
      <c r="A16" s="25">
        <v>1</v>
      </c>
      <c r="B16" s="25">
        <v>10</v>
      </c>
      <c r="C16" s="25">
        <v>11</v>
      </c>
      <c r="D16" s="25">
        <v>12</v>
      </c>
      <c r="E16" s="25">
        <v>13</v>
      </c>
      <c r="F16" s="25">
        <v>14</v>
      </c>
      <c r="G16" s="25">
        <v>15</v>
      </c>
      <c r="H16" s="25">
        <v>16</v>
      </c>
      <c r="I16" s="25">
        <v>17</v>
      </c>
      <c r="J16" s="25">
        <v>18</v>
      </c>
      <c r="K16" s="25">
        <v>19</v>
      </c>
      <c r="L16" s="25">
        <v>20</v>
      </c>
      <c r="M16" s="25">
        <v>21</v>
      </c>
    </row>
    <row r="17" spans="1:13" ht="10.5">
      <c r="A17" s="26" t="s">
        <v>164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21" spans="2:13" ht="12.75" customHeight="1">
      <c r="B21" s="244" t="s">
        <v>129</v>
      </c>
      <c r="C21" s="244"/>
      <c r="D21" s="244"/>
      <c r="E21" s="38"/>
      <c r="F21" s="251" t="s">
        <v>168</v>
      </c>
      <c r="G21" s="251"/>
      <c r="H21" s="27"/>
      <c r="I21" s="251" t="s">
        <v>173</v>
      </c>
      <c r="J21" s="251"/>
      <c r="K21" s="27"/>
      <c r="L21" s="27"/>
      <c r="M21" s="27"/>
    </row>
    <row r="22" spans="2:13" ht="10.5">
      <c r="B22" s="244"/>
      <c r="C22" s="244"/>
      <c r="D22" s="244"/>
      <c r="E22" s="38"/>
      <c r="F22" s="251"/>
      <c r="G22" s="251"/>
      <c r="H22" s="27"/>
      <c r="I22" s="251"/>
      <c r="J22" s="251"/>
      <c r="K22" s="27"/>
      <c r="L22" s="27"/>
      <c r="M22" s="27"/>
    </row>
    <row r="23" spans="2:13" ht="10.5">
      <c r="B23" s="244"/>
      <c r="C23" s="244"/>
      <c r="D23" s="244"/>
      <c r="E23" s="38"/>
      <c r="F23" s="251"/>
      <c r="G23" s="251"/>
      <c r="H23" s="27"/>
      <c r="I23" s="251"/>
      <c r="J23" s="251"/>
      <c r="K23" s="27"/>
      <c r="L23" s="27"/>
      <c r="M23" s="27"/>
    </row>
    <row r="24" spans="2:13" ht="10.5">
      <c r="B24" s="244"/>
      <c r="C24" s="244"/>
      <c r="D24" s="244"/>
      <c r="E24" s="39"/>
      <c r="F24" s="251"/>
      <c r="G24" s="251"/>
      <c r="H24" s="27"/>
      <c r="I24" s="251"/>
      <c r="J24" s="251"/>
      <c r="K24" s="27"/>
      <c r="L24" s="27"/>
      <c r="M24" s="27"/>
    </row>
    <row r="25" spans="2:13" ht="20.25" customHeight="1">
      <c r="B25" s="244"/>
      <c r="C25" s="244"/>
      <c r="D25" s="244"/>
      <c r="E25" s="39"/>
      <c r="F25" s="252"/>
      <c r="G25" s="252"/>
      <c r="H25" s="27"/>
      <c r="I25" s="252"/>
      <c r="J25" s="252"/>
      <c r="K25" s="27"/>
      <c r="L25" s="248"/>
      <c r="M25" s="248"/>
    </row>
    <row r="26" spans="6:13" ht="12.75" customHeight="1">
      <c r="F26" s="247" t="s">
        <v>1</v>
      </c>
      <c r="G26" s="247"/>
      <c r="H26" s="27"/>
      <c r="I26" s="247" t="s">
        <v>0</v>
      </c>
      <c r="J26" s="247"/>
      <c r="K26" s="27"/>
      <c r="L26" s="249" t="s">
        <v>64</v>
      </c>
      <c r="M26" s="249"/>
    </row>
    <row r="27" spans="6:13" ht="10.5">
      <c r="F27" s="27"/>
      <c r="G27" s="27"/>
      <c r="H27" s="27"/>
      <c r="I27" s="27"/>
      <c r="J27" s="27"/>
      <c r="K27" s="27"/>
      <c r="L27" s="27"/>
      <c r="M27" s="27"/>
    </row>
    <row r="28" spans="6:13" ht="12.75" customHeight="1">
      <c r="F28" s="248" t="s">
        <v>174</v>
      </c>
      <c r="G28" s="248"/>
      <c r="H28" s="27"/>
      <c r="I28" s="250" t="s">
        <v>175</v>
      </c>
      <c r="J28" s="248"/>
      <c r="K28" s="27"/>
      <c r="L28" s="246"/>
      <c r="M28" s="246"/>
    </row>
    <row r="29" spans="6:13" ht="10.5">
      <c r="F29" s="247" t="s">
        <v>44</v>
      </c>
      <c r="G29" s="247"/>
      <c r="H29" s="27"/>
      <c r="I29" s="247" t="s">
        <v>104</v>
      </c>
      <c r="J29" s="247"/>
      <c r="K29" s="27"/>
      <c r="L29" s="247" t="s">
        <v>2</v>
      </c>
      <c r="M29" s="247"/>
    </row>
  </sheetData>
  <sheetProtection/>
  <mergeCells count="31">
    <mergeCell ref="A2:M2"/>
    <mergeCell ref="C13:M13"/>
    <mergeCell ref="A13:A15"/>
    <mergeCell ref="B13:B15"/>
    <mergeCell ref="A5:A7"/>
    <mergeCell ref="J5:J7"/>
    <mergeCell ref="G4:I4"/>
    <mergeCell ref="F26:G26"/>
    <mergeCell ref="F6:H6"/>
    <mergeCell ref="I26:J26"/>
    <mergeCell ref="I21:J25"/>
    <mergeCell ref="F28:G28"/>
    <mergeCell ref="F21:G25"/>
    <mergeCell ref="L28:M28"/>
    <mergeCell ref="L29:M29"/>
    <mergeCell ref="L25:M25"/>
    <mergeCell ref="L26:M26"/>
    <mergeCell ref="G14:H14"/>
    <mergeCell ref="L14:M14"/>
    <mergeCell ref="I14:K14"/>
    <mergeCell ref="F29:G29"/>
    <mergeCell ref="I28:J28"/>
    <mergeCell ref="I29:J29"/>
    <mergeCell ref="B21:D25"/>
    <mergeCell ref="C5:I5"/>
    <mergeCell ref="D6:D7"/>
    <mergeCell ref="E6:E7"/>
    <mergeCell ref="B5:B7"/>
    <mergeCell ref="C14:F14"/>
    <mergeCell ref="I6:I7"/>
    <mergeCell ref="C6:C7"/>
  </mergeCells>
  <hyperlinks>
    <hyperlink ref="I28" r:id="rId1" display="sdk.sandata@mail.ru"/>
  </hyperlinks>
  <printOptions horizontalCentered="1"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ДК</cp:lastModifiedBy>
  <cp:lastPrinted>2019-11-21T13:54:58Z</cp:lastPrinted>
  <dcterms:created xsi:type="dcterms:W3CDTF">2008-10-18T18:45:09Z</dcterms:created>
  <dcterms:modified xsi:type="dcterms:W3CDTF">2019-12-03T07:45:28Z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